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1035" yWindow="60" windowWidth="17400" windowHeight="13080"/>
  </bookViews>
  <sheets>
    <sheet name="2004" sheetId="11" r:id="rId1"/>
    <sheet name="2005" sheetId="9" r:id="rId2"/>
    <sheet name="2006" sheetId="7" r:id="rId3"/>
    <sheet name="2007" sheetId="5" r:id="rId4"/>
    <sheet name="2008" sheetId="3" r:id="rId5"/>
    <sheet name="2009" sheetId="1" r:id="rId6"/>
    <sheet name="2010" sheetId="13" r:id="rId7"/>
  </sheets>
  <definedNames>
    <definedName name="\a">#REF!</definedName>
    <definedName name="\b">#N/A</definedName>
    <definedName name="\p">#REF!</definedName>
    <definedName name="\s">#REF!</definedName>
    <definedName name="\z">#REF!</definedName>
    <definedName name="_TAB2">#REF!</definedName>
    <definedName name="_TAB9">#REF!</definedName>
    <definedName name="BOTO">#REF!</definedName>
    <definedName name="BOTO2">#REF!</definedName>
    <definedName name="DASH">#REF!</definedName>
    <definedName name="_xlnm.Print_Area" localSheetId="1">'2005'!$A$1:$H$38</definedName>
    <definedName name="_xlnm.Print_Area" localSheetId="2">'2006'!$A$1:$H$38</definedName>
    <definedName name="_xlnm.Print_Area" localSheetId="3">'2007'!$A$1:$H$38</definedName>
    <definedName name="_xlnm.Print_Area" localSheetId="4">'2008'!$A$1:$H$38</definedName>
    <definedName name="_xlnm.Print_Area" localSheetId="5">'2009'!$A$1:$H$38</definedName>
    <definedName name="_xlnm.Print_Area" localSheetId="6">'2010'!$A$1:$I$42</definedName>
    <definedName name="R_">#REF!</definedName>
    <definedName name="TAB5cQT">#REF!</definedName>
    <definedName name="TB6a_bik">#REF!</definedName>
    <definedName name="TB6a_car">#REF!</definedName>
    <definedName name="TB6a_cyc">#REF!</definedName>
    <definedName name="TB6a_ped">#REF!</definedName>
    <definedName name="TB6b_bik">#REF!</definedName>
    <definedName name="TB6b_car">#REF!</definedName>
    <definedName name="TB6b_cyc">#REF!</definedName>
    <definedName name="TB6b_ped">#REF!</definedName>
    <definedName name="TB6c_bik">#REF!</definedName>
    <definedName name="TB6c_car">#REF!</definedName>
    <definedName name="TB6c_cyc">#REF!</definedName>
    <definedName name="TB6c_ped">#REF!</definedName>
    <definedName name="TOP">#REF!</definedName>
    <definedName name="V">#REF!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9" i="13" l="1"/>
  <c r="G19" i="13"/>
  <c r="F19" i="13"/>
  <c r="E19" i="13"/>
  <c r="D19" i="13"/>
  <c r="C19" i="13"/>
  <c r="B19" i="13"/>
  <c r="A2" i="13"/>
</calcChain>
</file>

<file path=xl/sharedStrings.xml><?xml version="1.0" encoding="utf-8"?>
<sst xmlns="http://schemas.openxmlformats.org/spreadsheetml/2006/main" count="359" uniqueCount="63">
  <si>
    <t xml:space="preserve">  by road user type: all severities: 2008</t>
  </si>
  <si>
    <t xml:space="preserve">   Rate per 100 million vehicle kilometres</t>
  </si>
  <si>
    <t>Table 2.5b Reported KSI casualty rate per 100 million vehicle kilometres</t>
  </si>
  <si>
    <t xml:space="preserve">  by road user type: 2008</t>
  </si>
  <si>
    <t>Back to Table Heading</t>
  </si>
  <si>
    <t xml:space="preserve">Table 2.5a All casualty rate per 100 million vehicle kilometres </t>
  </si>
  <si>
    <t xml:space="preserve">  by road user type: 2007</t>
  </si>
  <si>
    <t>Table 2.5b KSI casualty rate per 100 million vehicle kilometres</t>
  </si>
  <si>
    <t>by road user type: 2006</t>
  </si>
  <si>
    <t>Back to Table Titles</t>
  </si>
  <si>
    <t xml:space="preserve">  by road user type: 2005</t>
  </si>
  <si>
    <r>
      <t>All</t>
    </r>
    <r>
      <rPr>
        <b/>
        <u/>
        <vertAlign val="superscript"/>
        <sz val="12"/>
        <rFont val="Arial"/>
        <family val="2"/>
      </rPr>
      <t>1</t>
    </r>
  </si>
  <si>
    <t>by road user type: 2004</t>
  </si>
  <si>
    <t>Pedal Cycles</t>
  </si>
  <si>
    <t>TWMV</t>
  </si>
  <si>
    <t>LGV</t>
  </si>
  <si>
    <r>
      <t>All</t>
    </r>
    <r>
      <rPr>
        <u/>
        <vertAlign val="superscript"/>
        <sz val="16"/>
        <rFont val="Times New Roman"/>
        <family val="1"/>
      </rPr>
      <t>1</t>
    </r>
  </si>
  <si>
    <t>Yorkshire &amp; Humberside</t>
  </si>
  <si>
    <t>Southeast</t>
  </si>
  <si>
    <t>1. Includes Other Vehicle occupants but excludes Pedestrians</t>
  </si>
  <si>
    <t>Back to table titles</t>
  </si>
  <si>
    <t>Department for Transport statistics</t>
  </si>
  <si>
    <t>RAS30055</t>
  </si>
  <si>
    <t>Reported casualty rate per billion vehicle miles by region</t>
  </si>
  <si>
    <t xml:space="preserve"> and road user type, England, 2010</t>
  </si>
  <si>
    <t>London as % of England</t>
  </si>
  <si>
    <t>Telephone: 020 7944 6595</t>
  </si>
  <si>
    <t>Source: DfT STATS19</t>
  </si>
  <si>
    <t>Email: roadacc.stats@dft.gsi.gov.uk</t>
  </si>
  <si>
    <t>Last updated: 13 October 2011</t>
  </si>
  <si>
    <t>Notes &amp; Definitions</t>
  </si>
  <si>
    <t>Next update: October 2012</t>
  </si>
  <si>
    <t>The figures in this table are National Statistics</t>
  </si>
  <si>
    <t>Reported KSI casualty rate per billion vehicle miles by region</t>
  </si>
  <si>
    <t>Back to Titles</t>
  </si>
  <si>
    <t>Back to Table heading</t>
  </si>
  <si>
    <t>1. Includes other vehicle occupants but excludes pedestrians</t>
  </si>
  <si>
    <t>England</t>
  </si>
  <si>
    <t>South West</t>
  </si>
  <si>
    <t>South East</t>
  </si>
  <si>
    <t>London</t>
  </si>
  <si>
    <t>East of England</t>
  </si>
  <si>
    <t>West Midlands</t>
  </si>
  <si>
    <t>East Midlands</t>
  </si>
  <si>
    <t>Yorkshire and the Humber</t>
  </si>
  <si>
    <t>North West</t>
  </si>
  <si>
    <t>North East</t>
  </si>
  <si>
    <r>
      <t>All</t>
    </r>
    <r>
      <rPr>
        <u/>
        <vertAlign val="superscript"/>
        <sz val="10"/>
        <rFont val="Arial"/>
        <family val="2"/>
      </rPr>
      <t>1</t>
    </r>
  </si>
  <si>
    <t>HGV</t>
  </si>
  <si>
    <t>goods</t>
  </si>
  <si>
    <t>Bus</t>
  </si>
  <si>
    <t>Car</t>
  </si>
  <si>
    <t>cycle</t>
  </si>
  <si>
    <t>GO Region</t>
  </si>
  <si>
    <t>Light</t>
  </si>
  <si>
    <t>Motor</t>
  </si>
  <si>
    <t>Pedal</t>
  </si>
  <si>
    <t>Rate per billion vehicle miles</t>
  </si>
  <si>
    <t xml:space="preserve">  by road user type: 2009</t>
  </si>
  <si>
    <t>Table 2.5b Reported KSI casualty rate per billion vehicle miles</t>
  </si>
  <si>
    <t xml:space="preserve">  by road user type: all severities: 2009</t>
  </si>
  <si>
    <t xml:space="preserve">Table 2.5a Reported casualty rate per billion vehicle miles </t>
  </si>
  <si>
    <t xml:space="preserve">Table 2.5a Reported casualty rate per 100 million vehicle kilometres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</si>
</sst>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u/>
      <sz val="12"/>
      <color indexed="21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u/>
      <vertAlign val="superscript"/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22"/>
      <name val="Arial"/>
      <family val="2"/>
    </font>
    <font>
      <sz val="16"/>
      <name val="Times New Roman"/>
      <family val="1"/>
    </font>
    <font>
      <u/>
      <sz val="16"/>
      <name val="Times New Roman"/>
      <family val="1"/>
    </font>
    <font>
      <u/>
      <vertAlign val="superscript"/>
      <sz val="16"/>
      <name val="Times New Roman"/>
      <family val="1"/>
    </font>
    <font>
      <u/>
      <sz val="10"/>
      <name val="Arial"/>
      <family val="2"/>
    </font>
    <font>
      <b/>
      <u/>
      <sz val="14"/>
      <color indexed="21"/>
      <name val="Arial"/>
      <family val="2"/>
    </font>
    <font>
      <u/>
      <sz val="12"/>
      <color indexed="12"/>
      <name val="Times New Roman"/>
      <family val="1"/>
    </font>
    <font>
      <u/>
      <sz val="8"/>
      <color indexed="12"/>
      <name val="Arial"/>
      <family val="2"/>
    </font>
    <font>
      <b/>
      <sz val="12"/>
      <color indexed="21"/>
      <name val="Arial"/>
      <family val="2"/>
    </font>
    <font>
      <sz val="8"/>
      <name val="Arial"/>
      <family val="2"/>
    </font>
    <font>
      <u/>
      <sz val="7"/>
      <color indexed="12"/>
      <name val="Arial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9" fontId="13" fillId="0" borderId="0"/>
    <xf numFmtId="3" fontId="14" fillId="0" borderId="0"/>
    <xf numFmtId="0" fontId="8" fillId="0" borderId="0"/>
    <xf numFmtId="0" fontId="21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164" fontId="2" fillId="2" borderId="0" xfId="0" applyNumberFormat="1" applyFont="1" applyFill="1" applyBorder="1"/>
    <xf numFmtId="3" fontId="2" fillId="2" borderId="0" xfId="0" applyNumberFormat="1" applyFont="1" applyFill="1"/>
    <xf numFmtId="0" fontId="4" fillId="2" borderId="0" xfId="1" applyFont="1" applyFill="1" applyAlignment="1" applyProtection="1"/>
    <xf numFmtId="3" fontId="2" fillId="0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3" fontId="2" fillId="0" borderId="0" xfId="0" applyNumberFormat="1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164" fontId="5" fillId="2" borderId="0" xfId="0" applyNumberFormat="1" applyFont="1" applyFill="1" applyAlignment="1" applyProtection="1">
      <alignment horizontal="right"/>
    </xf>
    <xf numFmtId="164" fontId="5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0" xfId="0" quotePrefix="1" applyNumberFormat="1" applyFont="1" applyFill="1" applyAlignment="1" applyProtection="1">
      <alignment horizontal="left"/>
    </xf>
    <xf numFmtId="0" fontId="7" fillId="2" borderId="0" xfId="0" quotePrefix="1" applyFont="1" applyFill="1" applyAlignment="1" applyProtection="1">
      <alignment horizontal="left"/>
    </xf>
    <xf numFmtId="165" fontId="2" fillId="0" borderId="0" xfId="0" applyNumberFormat="1" applyFont="1" applyFill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3" fontId="9" fillId="2" borderId="0" xfId="0" applyNumberFormat="1" applyFont="1" applyFill="1"/>
    <xf numFmtId="164" fontId="9" fillId="2" borderId="0" xfId="0" applyNumberFormat="1" applyFont="1" applyFill="1"/>
    <xf numFmtId="164" fontId="9" fillId="2" borderId="0" xfId="0" applyNumberFormat="1" applyFont="1" applyFill="1" applyBorder="1"/>
    <xf numFmtId="0" fontId="9" fillId="2" borderId="0" xfId="0" applyFont="1" applyFill="1"/>
    <xf numFmtId="0" fontId="10" fillId="2" borderId="0" xfId="0" quotePrefix="1" applyFont="1" applyFill="1" applyAlignment="1" applyProtection="1">
      <alignment horizontal="left"/>
    </xf>
    <xf numFmtId="0" fontId="7" fillId="2" borderId="1" xfId="0" applyFont="1" applyFill="1" applyBorder="1"/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7" fillId="2" borderId="0" xfId="0" applyFont="1" applyFill="1"/>
    <xf numFmtId="164" fontId="7" fillId="2" borderId="0" xfId="0" applyNumberFormat="1" applyFont="1" applyFill="1" applyAlignment="1">
      <alignment horizontal="right"/>
    </xf>
    <xf numFmtId="164" fontId="7" fillId="2" borderId="0" xfId="0" applyNumberFormat="1" applyFont="1" applyFill="1"/>
    <xf numFmtId="0" fontId="11" fillId="2" borderId="0" xfId="0" applyFont="1" applyFill="1"/>
    <xf numFmtId="164" fontId="11" fillId="2" borderId="0" xfId="0" applyNumberFormat="1" applyFont="1" applyFill="1" applyAlignment="1">
      <alignment horizontal="right"/>
    </xf>
    <xf numFmtId="164" fontId="11" fillId="2" borderId="0" xfId="0" applyNumberFormat="1" applyFont="1" applyFill="1" applyAlignment="1" applyProtection="1">
      <alignment horizontal="right"/>
    </xf>
    <xf numFmtId="0" fontId="11" fillId="2" borderId="0" xfId="0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center"/>
    </xf>
    <xf numFmtId="0" fontId="15" fillId="2" borderId="0" xfId="0" quotePrefix="1" applyFont="1" applyFill="1" applyAlignment="1" applyProtection="1">
      <alignment horizontal="left"/>
    </xf>
    <xf numFmtId="164" fontId="15" fillId="2" borderId="0" xfId="0" quotePrefix="1" applyNumberFormat="1" applyFont="1" applyFill="1" applyAlignment="1" applyProtection="1">
      <alignment horizontal="left"/>
    </xf>
    <xf numFmtId="164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0" fillId="2" borderId="1" xfId="0" applyNumberFormat="1" applyFill="1" applyBorder="1"/>
    <xf numFmtId="164" fontId="16" fillId="2" borderId="1" xfId="0" applyNumberFormat="1" applyFont="1" applyFill="1" applyBorder="1" applyAlignment="1">
      <alignment horizontal="right"/>
    </xf>
    <xf numFmtId="0" fontId="16" fillId="2" borderId="0" xfId="0" applyFont="1" applyFill="1"/>
    <xf numFmtId="164" fontId="16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17" fillId="2" borderId="0" xfId="0" applyNumberFormat="1" applyFont="1" applyFill="1" applyAlignment="1" applyProtection="1">
      <alignment horizontal="right"/>
    </xf>
    <xf numFmtId="0" fontId="17" fillId="2" borderId="0" xfId="0" applyFont="1" applyFill="1" applyAlignment="1">
      <alignment horizontal="right"/>
    </xf>
    <xf numFmtId="0" fontId="19" fillId="2" borderId="0" xfId="0" applyFont="1" applyFill="1"/>
    <xf numFmtId="165" fontId="16" fillId="0" borderId="0" xfId="0" applyNumberFormat="1" applyFont="1" applyFill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164" fontId="16" fillId="2" borderId="1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20" fillId="2" borderId="0" xfId="1" applyFont="1" applyFill="1" applyAlignment="1" applyProtection="1"/>
    <xf numFmtId="0" fontId="7" fillId="3" borderId="0" xfId="4" applyFont="1" applyFill="1" applyBorder="1"/>
    <xf numFmtId="3" fontId="2" fillId="2" borderId="0" xfId="4" applyNumberFormat="1" applyFont="1" applyFill="1"/>
    <xf numFmtId="0" fontId="2" fillId="2" borderId="0" xfId="4" applyFont="1" applyFill="1"/>
    <xf numFmtId="0" fontId="22" fillId="0" borderId="0" xfId="5" applyFont="1" applyFill="1" applyBorder="1" applyAlignment="1" applyProtection="1"/>
    <xf numFmtId="0" fontId="23" fillId="0" borderId="0" xfId="4" applyFont="1" applyAlignment="1">
      <alignment horizontal="left"/>
    </xf>
    <xf numFmtId="0" fontId="23" fillId="2" borderId="0" xfId="4" quotePrefix="1" applyFont="1" applyFill="1" applyAlignment="1" applyProtection="1">
      <alignment horizontal="left"/>
    </xf>
    <xf numFmtId="3" fontId="2" fillId="2" borderId="0" xfId="4" quotePrefix="1" applyNumberFormat="1" applyFont="1" applyFill="1" applyAlignment="1" applyProtection="1">
      <alignment horizontal="left"/>
    </xf>
    <xf numFmtId="0" fontId="2" fillId="2" borderId="1" xfId="4" applyFont="1" applyFill="1" applyBorder="1"/>
    <xf numFmtId="3" fontId="2" fillId="2" borderId="1" xfId="4" applyNumberFormat="1" applyFont="1" applyFill="1" applyBorder="1"/>
    <xf numFmtId="3" fontId="2" fillId="2" borderId="1" xfId="4" applyNumberFormat="1" applyFont="1" applyFill="1" applyBorder="1" applyAlignment="1">
      <alignment horizontal="right"/>
    </xf>
    <xf numFmtId="3" fontId="2" fillId="2" borderId="0" xfId="4" applyNumberFormat="1" applyFont="1" applyFill="1" applyAlignment="1">
      <alignment horizontal="right"/>
    </xf>
    <xf numFmtId="0" fontId="5" fillId="2" borderId="0" xfId="4" applyFont="1" applyFill="1"/>
    <xf numFmtId="164" fontId="5" fillId="2" borderId="0" xfId="4" applyNumberFormat="1" applyFont="1" applyFill="1" applyAlignment="1">
      <alignment horizontal="right"/>
    </xf>
    <xf numFmtId="164" fontId="5" fillId="2" borderId="0" xfId="4" applyNumberFormat="1" applyFont="1" applyFill="1" applyAlignment="1" applyProtection="1">
      <alignment horizontal="right"/>
    </xf>
    <xf numFmtId="3" fontId="5" fillId="2" borderId="0" xfId="4" applyNumberFormat="1" applyFont="1" applyFill="1" applyAlignment="1" applyProtection="1">
      <alignment horizontal="right"/>
    </xf>
    <xf numFmtId="3" fontId="5" fillId="2" borderId="0" xfId="4" applyNumberFormat="1" applyFont="1" applyFill="1" applyAlignment="1">
      <alignment horizontal="right"/>
    </xf>
    <xf numFmtId="0" fontId="2" fillId="2" borderId="0" xfId="4" applyFont="1" applyFill="1" applyAlignment="1" applyProtection="1">
      <alignment horizontal="left"/>
    </xf>
    <xf numFmtId="0" fontId="2" fillId="2" borderId="0" xfId="4" applyFont="1" applyFill="1" applyBorder="1"/>
    <xf numFmtId="9" fontId="2" fillId="2" borderId="0" xfId="6" applyFont="1" applyFill="1" applyBorder="1"/>
    <xf numFmtId="0" fontId="24" fillId="2" borderId="0" xfId="4" applyFont="1" applyFill="1"/>
    <xf numFmtId="3" fontId="24" fillId="2" borderId="0" xfId="4" applyNumberFormat="1" applyFont="1" applyFill="1"/>
    <xf numFmtId="3" fontId="24" fillId="2" borderId="0" xfId="4" applyNumberFormat="1" applyFont="1" applyFill="1" applyAlignment="1">
      <alignment horizontal="right"/>
    </xf>
    <xf numFmtId="0" fontId="25" fillId="0" borderId="0" xfId="5" applyFont="1" applyAlignment="1" applyProtection="1"/>
    <xf numFmtId="0" fontId="23" fillId="2" borderId="0" xfId="0" quotePrefix="1" applyFont="1" applyFill="1" applyAlignment="1" applyProtection="1">
      <alignment horizontal="left"/>
    </xf>
    <xf numFmtId="3" fontId="2" fillId="2" borderId="0" xfId="0" quotePrefix="1" applyNumberFormat="1" applyFont="1" applyFill="1" applyAlignment="1" applyProtection="1">
      <alignment horizontal="left"/>
    </xf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 applyProtection="1">
      <alignment horizontal="right"/>
    </xf>
    <xf numFmtId="3" fontId="5" fillId="2" borderId="0" xfId="0" applyNumberFormat="1" applyFont="1" applyFill="1" applyAlignment="1">
      <alignment horizontal="right"/>
    </xf>
    <xf numFmtId="0" fontId="7" fillId="2" borderId="0" xfId="0" quotePrefix="1" applyFont="1" applyFill="1" applyAlignment="1" applyProtection="1">
      <alignment horizontal="left"/>
    </xf>
    <xf numFmtId="0" fontId="0" fillId="0" borderId="0" xfId="0" applyAlignment="1"/>
    <xf numFmtId="0" fontId="7" fillId="2" borderId="0" xfId="0" applyFont="1" applyFill="1" applyAlignment="1" applyProtection="1">
      <alignment horizontal="left"/>
    </xf>
    <xf numFmtId="0" fontId="0" fillId="0" borderId="0" xfId="0" applyAlignment="1">
      <alignment horizontal="left"/>
    </xf>
  </cellXfs>
  <cellStyles count="7">
    <cellStyle name="Decimal" xfId="2"/>
    <cellStyle name="Footnote" xfId="3"/>
    <cellStyle name="Hyperlink" xfId="1" builtinId="8"/>
    <cellStyle name="Hyperlink 2" xfId="5"/>
    <cellStyle name="Normal" xfId="0" builtinId="0"/>
    <cellStyle name="Normal 2" xfId="4"/>
    <cellStyle name="Percent 2" xfId="6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assets.dft.gov.uk/statistics/releases/reported-road-casualties-gb-main-results-2010/reported-road-casualties-gb-main-results-2010-defini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K44"/>
  <sheetViews>
    <sheetView showGridLines="0" tabSelected="1" zoomScale="60" workbookViewId="0">
      <selection activeCell="M35" sqref="M35"/>
    </sheetView>
  </sheetViews>
  <sheetFormatPr defaultColWidth="8.875" defaultRowHeight="15.75" x14ac:dyDescent="0.25"/>
  <cols>
    <col min="1" max="1" width="33.625" style="43" customWidth="1"/>
    <col min="2" max="2" width="14.625" style="58" bestFit="1" customWidth="1"/>
    <col min="3" max="3" width="11.625" style="58" customWidth="1"/>
    <col min="4" max="4" width="10" style="58" customWidth="1"/>
    <col min="5" max="5" width="9.875" style="58" customWidth="1"/>
    <col min="6" max="6" width="8.875" style="58"/>
    <col min="7" max="7" width="9.375" style="58" customWidth="1"/>
    <col min="8" max="8" width="10.125" style="43" bestFit="1" customWidth="1"/>
    <col min="9" max="16384" width="8.875" style="43"/>
  </cols>
  <sheetData>
    <row r="1" spans="1:11" ht="27" x14ac:dyDescent="0.35">
      <c r="A1" s="39" t="s">
        <v>5</v>
      </c>
      <c r="B1" s="40"/>
      <c r="C1" s="41"/>
      <c r="D1" s="41"/>
      <c r="E1" s="41"/>
      <c r="F1" s="41"/>
      <c r="G1" s="41"/>
      <c r="H1" s="42"/>
      <c r="I1" s="42"/>
    </row>
    <row r="2" spans="1:11" ht="27" x14ac:dyDescent="0.35">
      <c r="A2" s="39" t="s">
        <v>12</v>
      </c>
      <c r="B2" s="40"/>
      <c r="C2" s="41"/>
      <c r="D2" s="41"/>
      <c r="E2" s="41"/>
      <c r="F2" s="41"/>
      <c r="G2" s="41"/>
      <c r="H2" s="42"/>
      <c r="I2" s="42"/>
    </row>
    <row r="3" spans="1:11" ht="20.25" x14ac:dyDescent="0.3">
      <c r="A3" s="44"/>
      <c r="B3" s="45"/>
      <c r="C3" s="45"/>
      <c r="D3" s="45"/>
      <c r="E3" s="45"/>
      <c r="F3" s="46"/>
      <c r="G3" s="45"/>
      <c r="H3" s="47" t="s">
        <v>1</v>
      </c>
      <c r="I3" s="48"/>
      <c r="J3" s="48"/>
      <c r="K3" s="48"/>
    </row>
    <row r="4" spans="1:11" ht="20.25" x14ac:dyDescent="0.3">
      <c r="A4" s="48"/>
      <c r="B4" s="49"/>
      <c r="C4" s="49"/>
      <c r="D4" s="49"/>
      <c r="E4" s="49"/>
      <c r="F4" s="49"/>
      <c r="G4" s="49"/>
      <c r="H4" s="48"/>
      <c r="I4" s="48"/>
      <c r="J4" s="48"/>
      <c r="K4" s="48"/>
    </row>
    <row r="5" spans="1:11" s="54" customFormat="1" ht="24" x14ac:dyDescent="0.3">
      <c r="A5" s="50" t="s">
        <v>53</v>
      </c>
      <c r="B5" s="51" t="s">
        <v>13</v>
      </c>
      <c r="C5" s="52" t="s">
        <v>14</v>
      </c>
      <c r="D5" s="52" t="s">
        <v>51</v>
      </c>
      <c r="E5" s="52" t="s">
        <v>50</v>
      </c>
      <c r="F5" s="52" t="s">
        <v>15</v>
      </c>
      <c r="G5" s="52" t="s">
        <v>48</v>
      </c>
      <c r="H5" s="53" t="s">
        <v>16</v>
      </c>
      <c r="I5" s="50"/>
      <c r="J5" s="50"/>
      <c r="K5" s="50"/>
    </row>
    <row r="6" spans="1:11" ht="20.25" x14ac:dyDescent="0.3">
      <c r="A6" s="48"/>
      <c r="B6" s="49"/>
      <c r="C6" s="49"/>
      <c r="D6" s="49"/>
      <c r="E6" s="49"/>
      <c r="F6" s="49"/>
      <c r="G6" s="49"/>
      <c r="H6" s="48"/>
      <c r="I6" s="48"/>
      <c r="J6" s="48"/>
      <c r="K6" s="48"/>
    </row>
    <row r="7" spans="1:11" ht="20.25" x14ac:dyDescent="0.3">
      <c r="A7" s="48" t="s">
        <v>46</v>
      </c>
      <c r="B7" s="55">
        <v>440.46062519949447</v>
      </c>
      <c r="C7" s="55">
        <v>501.3460993205664</v>
      </c>
      <c r="D7" s="55">
        <v>47.650210436665432</v>
      </c>
      <c r="E7" s="55">
        <v>158.12804798819812</v>
      </c>
      <c r="F7" s="55">
        <v>12.778818992725849</v>
      </c>
      <c r="G7" s="55">
        <v>10.588506159342556</v>
      </c>
      <c r="H7" s="55">
        <v>49.846212954669532</v>
      </c>
      <c r="I7" s="48"/>
      <c r="J7" s="48"/>
      <c r="K7" s="48"/>
    </row>
    <row r="8" spans="1:11" ht="20.25" x14ac:dyDescent="0.3">
      <c r="A8" s="48" t="s">
        <v>45</v>
      </c>
      <c r="B8" s="55">
        <v>530.04731824821488</v>
      </c>
      <c r="C8" s="55">
        <v>557.14558980685001</v>
      </c>
      <c r="D8" s="55">
        <v>56.026397997920512</v>
      </c>
      <c r="E8" s="55">
        <v>185.22750215158592</v>
      </c>
      <c r="F8" s="55">
        <v>12.782583845117061</v>
      </c>
      <c r="G8" s="55">
        <v>9.1895427416997997</v>
      </c>
      <c r="H8" s="55">
        <v>56.868766090917553</v>
      </c>
      <c r="I8" s="48"/>
      <c r="J8" s="48"/>
      <c r="K8" s="48"/>
    </row>
    <row r="9" spans="1:11" ht="20.25" x14ac:dyDescent="0.3">
      <c r="A9" s="48" t="s">
        <v>17</v>
      </c>
      <c r="B9" s="55">
        <v>382.21197321457532</v>
      </c>
      <c r="C9" s="55">
        <v>563.43994110816584</v>
      </c>
      <c r="D9" s="55">
        <v>56.034504537342855</v>
      </c>
      <c r="E9" s="55">
        <v>246.82706437197515</v>
      </c>
      <c r="F9" s="55">
        <v>11.72157358593226</v>
      </c>
      <c r="G9" s="55">
        <v>11.118703726593388</v>
      </c>
      <c r="H9" s="55">
        <v>56.710223076594232</v>
      </c>
      <c r="I9" s="48"/>
      <c r="J9" s="48"/>
      <c r="K9" s="48"/>
    </row>
    <row r="10" spans="1:11" ht="20.25" x14ac:dyDescent="0.3">
      <c r="A10" s="48" t="s">
        <v>43</v>
      </c>
      <c r="B10" s="55">
        <v>396.05283546699002</v>
      </c>
      <c r="C10" s="55">
        <v>489.2947217763105</v>
      </c>
      <c r="D10" s="55">
        <v>45.576188919740297</v>
      </c>
      <c r="E10" s="55">
        <v>149.5030503536141</v>
      </c>
      <c r="F10" s="55">
        <v>12.857139089287925</v>
      </c>
      <c r="G10" s="55">
        <v>10.319749746017957</v>
      </c>
      <c r="H10" s="55">
        <v>46.732383175891286</v>
      </c>
      <c r="I10" s="48"/>
      <c r="J10" s="48"/>
      <c r="K10" s="48"/>
    </row>
    <row r="11" spans="1:11" ht="20.25" x14ac:dyDescent="0.3">
      <c r="A11" s="48" t="s">
        <v>42</v>
      </c>
      <c r="B11" s="55">
        <v>423.02785297170078</v>
      </c>
      <c r="C11" s="55">
        <v>503.61809424102245</v>
      </c>
      <c r="D11" s="55">
        <v>46.325010587839643</v>
      </c>
      <c r="E11" s="55">
        <v>118.86973359399272</v>
      </c>
      <c r="F11" s="55">
        <v>11.157071967893094</v>
      </c>
      <c r="G11" s="55">
        <v>8.4916729720256328</v>
      </c>
      <c r="H11" s="55">
        <v>46.409179068736009</v>
      </c>
      <c r="I11" s="48"/>
      <c r="J11" s="48"/>
      <c r="K11" s="48"/>
    </row>
    <row r="12" spans="1:11" ht="20.25" x14ac:dyDescent="0.3">
      <c r="A12" s="48" t="s">
        <v>41</v>
      </c>
      <c r="B12" s="55">
        <v>325.32926565364562</v>
      </c>
      <c r="C12" s="55">
        <v>484.26656649236867</v>
      </c>
      <c r="D12" s="55">
        <v>44.754425054408472</v>
      </c>
      <c r="E12" s="55">
        <v>69.643201943329046</v>
      </c>
      <c r="F12" s="55">
        <v>11.115560578835476</v>
      </c>
      <c r="G12" s="55">
        <v>10.607207183179456</v>
      </c>
      <c r="H12" s="55">
        <v>46.302674924248123</v>
      </c>
      <c r="I12" s="48"/>
      <c r="J12" s="48"/>
      <c r="K12" s="48"/>
    </row>
    <row r="13" spans="1:11" ht="20.25" x14ac:dyDescent="0.3">
      <c r="A13" s="48" t="s">
        <v>40</v>
      </c>
      <c r="B13" s="55">
        <v>609.8806734382274</v>
      </c>
      <c r="C13" s="55">
        <v>687.25251678640564</v>
      </c>
      <c r="D13" s="55">
        <v>62.99721395561135</v>
      </c>
      <c r="E13" s="55">
        <v>375.92653551379351</v>
      </c>
      <c r="F13" s="55">
        <v>14.388045264749511</v>
      </c>
      <c r="G13" s="55">
        <v>11.942936666435829</v>
      </c>
      <c r="H13" s="55">
        <v>85.040282979787747</v>
      </c>
      <c r="I13" s="48"/>
      <c r="J13" s="48"/>
      <c r="K13" s="48"/>
    </row>
    <row r="14" spans="1:11" ht="20.25" x14ac:dyDescent="0.3">
      <c r="A14" s="48" t="s">
        <v>18</v>
      </c>
      <c r="B14" s="55">
        <v>397.21660256944995</v>
      </c>
      <c r="C14" s="55">
        <v>449.16052167961243</v>
      </c>
      <c r="D14" s="55">
        <v>36.812255716476805</v>
      </c>
      <c r="E14" s="55">
        <v>116.12835966798639</v>
      </c>
      <c r="F14" s="55">
        <v>7.8142874313290305</v>
      </c>
      <c r="G14" s="55">
        <v>10.068204364173349</v>
      </c>
      <c r="H14" s="55">
        <v>40.074087793482896</v>
      </c>
      <c r="I14" s="48"/>
      <c r="J14" s="48"/>
      <c r="K14" s="48"/>
    </row>
    <row r="15" spans="1:11" ht="20.25" x14ac:dyDescent="0.3">
      <c r="A15" s="48" t="s">
        <v>38</v>
      </c>
      <c r="B15" s="55">
        <v>442.20001943247757</v>
      </c>
      <c r="C15" s="55">
        <v>403.11884700731798</v>
      </c>
      <c r="D15" s="55">
        <v>43.169108983212489</v>
      </c>
      <c r="E15" s="55">
        <v>114.37311859890158</v>
      </c>
      <c r="F15" s="55">
        <v>5.5378903440133378</v>
      </c>
      <c r="G15" s="55">
        <v>7.7831321766436794</v>
      </c>
      <c r="H15" s="55">
        <v>45.372940451848791</v>
      </c>
      <c r="I15" s="48"/>
      <c r="J15" s="48"/>
      <c r="K15" s="48"/>
    </row>
    <row r="16" spans="1:11" ht="30" customHeight="1" x14ac:dyDescent="0.3">
      <c r="A16" s="44" t="s">
        <v>37</v>
      </c>
      <c r="B16" s="56">
        <v>435.48792965774356</v>
      </c>
      <c r="C16" s="56">
        <v>517.92448839465715</v>
      </c>
      <c r="D16" s="56">
        <v>47.296195879554148</v>
      </c>
      <c r="E16" s="56">
        <v>174.49691614200833</v>
      </c>
      <c r="F16" s="56">
        <v>10.616932260792103</v>
      </c>
      <c r="G16" s="56">
        <v>9.8547771422666202</v>
      </c>
      <c r="H16" s="56">
        <v>50.531898808323191</v>
      </c>
      <c r="I16" s="48"/>
      <c r="J16" s="48"/>
      <c r="K16" s="48"/>
    </row>
    <row r="17" spans="1:11" ht="20.25" x14ac:dyDescent="0.3">
      <c r="A17" s="48"/>
      <c r="B17" s="49"/>
      <c r="C17" s="49"/>
      <c r="D17" s="49"/>
      <c r="E17" s="49"/>
      <c r="F17" s="49"/>
      <c r="G17" s="49"/>
      <c r="H17" s="48"/>
      <c r="I17" s="48"/>
      <c r="J17" s="48"/>
      <c r="K17" s="48"/>
    </row>
    <row r="18" spans="1:11" ht="20.25" x14ac:dyDescent="0.3">
      <c r="A18" s="48" t="s">
        <v>19</v>
      </c>
      <c r="B18" s="49"/>
      <c r="C18" s="49"/>
      <c r="D18" s="49"/>
      <c r="E18" s="49"/>
      <c r="F18" s="49"/>
      <c r="G18" s="49"/>
      <c r="H18" s="48"/>
      <c r="I18" s="48"/>
      <c r="J18" s="48"/>
      <c r="K18" s="48"/>
    </row>
    <row r="19" spans="1:11" ht="20.25" x14ac:dyDescent="0.3">
      <c r="A19" s="48"/>
      <c r="B19" s="49"/>
      <c r="C19" s="49"/>
      <c r="D19" s="49"/>
      <c r="E19" s="49"/>
      <c r="F19" s="49"/>
      <c r="G19" s="49"/>
      <c r="H19" s="48"/>
      <c r="I19" s="48"/>
      <c r="J19" s="48"/>
      <c r="K19" s="48"/>
    </row>
    <row r="20" spans="1:11" ht="20.25" x14ac:dyDescent="0.3">
      <c r="A20" s="48"/>
      <c r="B20" s="49"/>
      <c r="C20" s="49"/>
      <c r="D20" s="49"/>
      <c r="E20" s="49"/>
      <c r="F20" s="49"/>
      <c r="G20" s="49"/>
      <c r="H20" s="48"/>
      <c r="I20" s="48"/>
      <c r="J20" s="48"/>
      <c r="K20" s="48"/>
    </row>
    <row r="21" spans="1:11" ht="27" x14ac:dyDescent="0.35">
      <c r="A21" s="39" t="s">
        <v>7</v>
      </c>
      <c r="B21" s="40"/>
      <c r="C21" s="41"/>
      <c r="D21" s="41"/>
      <c r="E21" s="41"/>
      <c r="F21" s="41"/>
      <c r="G21" s="41"/>
      <c r="H21" s="42"/>
      <c r="I21" s="42"/>
    </row>
    <row r="22" spans="1:11" ht="27" x14ac:dyDescent="0.35">
      <c r="A22" s="39" t="s">
        <v>12</v>
      </c>
      <c r="B22" s="40"/>
      <c r="C22" s="41"/>
      <c r="D22" s="41"/>
      <c r="E22" s="41"/>
      <c r="F22" s="41"/>
      <c r="G22" s="41"/>
      <c r="H22" s="42"/>
      <c r="I22" s="42"/>
    </row>
    <row r="23" spans="1:11" ht="20.25" x14ac:dyDescent="0.3">
      <c r="A23" s="44"/>
      <c r="B23" s="45"/>
      <c r="C23" s="45"/>
      <c r="D23" s="45"/>
      <c r="E23" s="45"/>
      <c r="F23" s="57"/>
      <c r="G23" s="45"/>
      <c r="H23" s="47" t="s">
        <v>1</v>
      </c>
      <c r="I23" s="48"/>
      <c r="J23" s="48"/>
      <c r="K23" s="48"/>
    </row>
    <row r="24" spans="1:11" ht="20.25" x14ac:dyDescent="0.3">
      <c r="A24" s="48"/>
      <c r="B24" s="49"/>
      <c r="C24" s="49"/>
      <c r="D24" s="49"/>
      <c r="E24" s="49"/>
      <c r="F24" s="49"/>
      <c r="G24" s="49"/>
      <c r="H24" s="48"/>
      <c r="I24" s="48"/>
      <c r="J24" s="48"/>
      <c r="K24" s="48"/>
    </row>
    <row r="25" spans="1:11" ht="24" x14ac:dyDescent="0.3">
      <c r="A25" s="50" t="s">
        <v>53</v>
      </c>
      <c r="B25" s="51" t="s">
        <v>13</v>
      </c>
      <c r="C25" s="52" t="s">
        <v>14</v>
      </c>
      <c r="D25" s="52" t="s">
        <v>51</v>
      </c>
      <c r="E25" s="52" t="s">
        <v>50</v>
      </c>
      <c r="F25" s="52" t="s">
        <v>15</v>
      </c>
      <c r="G25" s="52" t="s">
        <v>48</v>
      </c>
      <c r="H25" s="53" t="s">
        <v>16</v>
      </c>
      <c r="I25" s="50"/>
      <c r="J25" s="50"/>
      <c r="K25" s="50"/>
    </row>
    <row r="26" spans="1:11" ht="20.25" x14ac:dyDescent="0.3">
      <c r="A26" s="48"/>
      <c r="B26" s="49"/>
      <c r="C26" s="49"/>
      <c r="D26" s="49"/>
      <c r="E26" s="49"/>
      <c r="F26" s="49"/>
      <c r="G26" s="49"/>
      <c r="H26" s="48"/>
      <c r="I26" s="48"/>
      <c r="J26" s="48"/>
      <c r="K26" s="48"/>
    </row>
    <row r="27" spans="1:11" ht="20.25" x14ac:dyDescent="0.3">
      <c r="A27" s="48" t="s">
        <v>46</v>
      </c>
      <c r="B27" s="55">
        <v>60.164098888969733</v>
      </c>
      <c r="C27" s="55">
        <v>145.29686092217275</v>
      </c>
      <c r="D27" s="55">
        <v>3.0411082546166033</v>
      </c>
      <c r="E27" s="55">
        <v>4.2572935996822574</v>
      </c>
      <c r="F27" s="55">
        <v>0.88859337366636704</v>
      </c>
      <c r="G27" s="55">
        <v>1.0472148948800331</v>
      </c>
      <c r="H27" s="55">
        <v>4.1442694353044871</v>
      </c>
      <c r="I27" s="48"/>
      <c r="J27" s="48"/>
      <c r="K27" s="48"/>
    </row>
    <row r="28" spans="1:11" ht="20.25" x14ac:dyDescent="0.3">
      <c r="A28" s="48" t="s">
        <v>45</v>
      </c>
      <c r="B28" s="55">
        <v>69.623729271657822</v>
      </c>
      <c r="C28" s="55">
        <v>153.34703501894347</v>
      </c>
      <c r="D28" s="55">
        <v>3.9882304728487949</v>
      </c>
      <c r="E28" s="55">
        <v>7.6597839235618244</v>
      </c>
      <c r="F28" s="55">
        <v>1.2210690734755114</v>
      </c>
      <c r="G28" s="55">
        <v>0.86852385668504206</v>
      </c>
      <c r="H28" s="55">
        <v>5.116555444384681</v>
      </c>
      <c r="I28" s="48"/>
      <c r="J28" s="48"/>
      <c r="K28" s="48"/>
    </row>
    <row r="29" spans="1:11" ht="20.25" x14ac:dyDescent="0.3">
      <c r="A29" s="48" t="s">
        <v>17</v>
      </c>
      <c r="B29" s="55">
        <v>66.189987992207222</v>
      </c>
      <c r="C29" s="55">
        <v>184.68160051568273</v>
      </c>
      <c r="D29" s="55">
        <v>4.8755209616192667</v>
      </c>
      <c r="E29" s="55">
        <v>10.333388042213993</v>
      </c>
      <c r="F29" s="55">
        <v>1.006303614690528</v>
      </c>
      <c r="G29" s="55">
        <v>1.8039194836655938</v>
      </c>
      <c r="H29" s="55">
        <v>6.4076518820406498</v>
      </c>
      <c r="I29" s="48"/>
      <c r="J29" s="48"/>
      <c r="K29" s="48"/>
    </row>
    <row r="30" spans="1:11" ht="20.25" x14ac:dyDescent="0.3">
      <c r="A30" s="48" t="s">
        <v>43</v>
      </c>
      <c r="B30" s="55">
        <v>62.016558329131001</v>
      </c>
      <c r="C30" s="55">
        <v>149.37727749467257</v>
      </c>
      <c r="D30" s="55">
        <v>4.9029843483347371</v>
      </c>
      <c r="E30" s="55">
        <v>7.1191928739816239</v>
      </c>
      <c r="F30" s="55">
        <v>1.5507083787080094</v>
      </c>
      <c r="G30" s="55">
        <v>1.8763181356396283</v>
      </c>
      <c r="H30" s="55">
        <v>6.1012604125464875</v>
      </c>
      <c r="I30" s="48"/>
      <c r="J30" s="48"/>
      <c r="K30" s="48"/>
    </row>
    <row r="31" spans="1:11" ht="20.25" x14ac:dyDescent="0.3">
      <c r="A31" s="48" t="s">
        <v>42</v>
      </c>
      <c r="B31" s="55">
        <v>58.1026207696071</v>
      </c>
      <c r="C31" s="55">
        <v>131.9188603812442</v>
      </c>
      <c r="D31" s="55">
        <v>3.5257442534091661</v>
      </c>
      <c r="E31" s="55">
        <v>3.7856603055411693</v>
      </c>
      <c r="F31" s="55">
        <v>0.97603344515505186</v>
      </c>
      <c r="G31" s="55">
        <v>1.1383764491483639</v>
      </c>
      <c r="H31" s="55">
        <v>4.4361715286291776</v>
      </c>
      <c r="I31" s="48"/>
      <c r="J31" s="48"/>
      <c r="K31" s="48"/>
    </row>
    <row r="32" spans="1:11" ht="20.25" x14ac:dyDescent="0.3">
      <c r="A32" s="48" t="s">
        <v>41</v>
      </c>
      <c r="B32" s="55">
        <v>50.198655506772198</v>
      </c>
      <c r="C32" s="55">
        <v>141.59533302874692</v>
      </c>
      <c r="D32" s="55">
        <v>4.6384073627341325</v>
      </c>
      <c r="E32" s="55">
        <v>3.7308858183926272</v>
      </c>
      <c r="F32" s="55">
        <v>1.3229386458639893</v>
      </c>
      <c r="G32" s="55">
        <v>1.5952791805837176</v>
      </c>
      <c r="H32" s="55">
        <v>5.92370956599457</v>
      </c>
      <c r="I32" s="48"/>
      <c r="J32" s="48"/>
      <c r="K32" s="48"/>
    </row>
    <row r="33" spans="1:11" ht="20.25" x14ac:dyDescent="0.3">
      <c r="A33" s="48" t="s">
        <v>40</v>
      </c>
      <c r="B33" s="55">
        <v>70.053861138174767</v>
      </c>
      <c r="C33" s="55">
        <v>110.62787815176854</v>
      </c>
      <c r="D33" s="55">
        <v>5.0286615285130578</v>
      </c>
      <c r="E33" s="55">
        <v>32.508059612057529</v>
      </c>
      <c r="F33" s="55">
        <v>1.231062696449156</v>
      </c>
      <c r="G33" s="55">
        <v>1.9145165648484914</v>
      </c>
      <c r="H33" s="55">
        <v>8.5525813869526601</v>
      </c>
      <c r="I33" s="48"/>
      <c r="J33" s="48"/>
      <c r="K33" s="48"/>
    </row>
    <row r="34" spans="1:11" ht="20.25" x14ac:dyDescent="0.3">
      <c r="A34" s="48" t="s">
        <v>39</v>
      </c>
      <c r="B34" s="55">
        <v>56.358768809513329</v>
      </c>
      <c r="C34" s="55">
        <v>117.63198003353577</v>
      </c>
      <c r="D34" s="55">
        <v>3.1618149183237634</v>
      </c>
      <c r="E34" s="55">
        <v>4.7243820862304178</v>
      </c>
      <c r="F34" s="55">
        <v>0.86280714423708249</v>
      </c>
      <c r="G34" s="55">
        <v>1.4682798031086133</v>
      </c>
      <c r="H34" s="55">
        <v>4.4539495969252858</v>
      </c>
      <c r="I34" s="48"/>
      <c r="J34" s="48"/>
      <c r="K34" s="48"/>
    </row>
    <row r="35" spans="1:11" ht="20.25" x14ac:dyDescent="0.3">
      <c r="A35" s="48" t="s">
        <v>38</v>
      </c>
      <c r="B35" s="55">
        <v>51.609551339599506</v>
      </c>
      <c r="C35" s="55">
        <v>96.471509931036152</v>
      </c>
      <c r="D35" s="55">
        <v>3.5752017593289933</v>
      </c>
      <c r="E35" s="55">
        <v>5.6134045938111203</v>
      </c>
      <c r="F35" s="55">
        <v>0.52080473454670895</v>
      </c>
      <c r="G35" s="55">
        <v>0.6080572013002874</v>
      </c>
      <c r="H35" s="55">
        <v>4.6705890343064294</v>
      </c>
      <c r="I35" s="48"/>
      <c r="J35" s="48"/>
      <c r="K35" s="48"/>
    </row>
    <row r="36" spans="1:11" ht="30" customHeight="1" x14ac:dyDescent="0.3">
      <c r="A36" s="44" t="s">
        <v>37</v>
      </c>
      <c r="B36" s="56">
        <v>59.964646564201018</v>
      </c>
      <c r="C36" s="56">
        <v>129.97460042973512</v>
      </c>
      <c r="D36" s="56">
        <v>4.0059787064176788</v>
      </c>
      <c r="E36" s="56">
        <v>9.4942467187266999</v>
      </c>
      <c r="F36" s="56">
        <v>1.0547766578311373</v>
      </c>
      <c r="G36" s="56">
        <v>1.3747198086063439</v>
      </c>
      <c r="H36" s="56">
        <v>5.3977760193060815</v>
      </c>
      <c r="I36" s="48"/>
      <c r="J36" s="48"/>
      <c r="K36" s="48"/>
    </row>
    <row r="37" spans="1:11" ht="20.25" x14ac:dyDescent="0.3">
      <c r="A37" s="48"/>
      <c r="B37" s="49"/>
      <c r="C37" s="49"/>
      <c r="D37" s="49"/>
      <c r="E37" s="49"/>
      <c r="F37" s="49"/>
      <c r="G37" s="49"/>
      <c r="H37" s="48"/>
      <c r="I37" s="48"/>
      <c r="J37" s="48"/>
      <c r="K37" s="48"/>
    </row>
    <row r="38" spans="1:11" ht="20.25" x14ac:dyDescent="0.3">
      <c r="A38" s="48" t="s">
        <v>19</v>
      </c>
    </row>
    <row r="44" spans="1:11" ht="18" x14ac:dyDescent="0.25">
      <c r="A44" s="59" t="s">
        <v>20</v>
      </c>
    </row>
  </sheetData>
  <phoneticPr fontId="26" type="noConversion"/>
  <hyperlinks>
    <hyperlink ref="A44" location="'Table%20titles'!A1" display="Back to table titles"/>
  </hyperlinks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8"/>
  <sheetViews>
    <sheetView showGridLines="0" zoomScale="75" workbookViewId="0">
      <selection activeCell="M35" sqref="M35"/>
    </sheetView>
  </sheetViews>
  <sheetFormatPr defaultColWidth="8.875" defaultRowHeight="12.75" x14ac:dyDescent="0.2"/>
  <cols>
    <col min="1" max="1" width="26.125" style="1" customWidth="1"/>
    <col min="2" max="4" width="8.875" style="2"/>
    <col min="5" max="5" width="9.125" style="2" customWidth="1"/>
    <col min="6" max="7" width="8.875" style="2"/>
    <col min="8" max="16384" width="8.875" style="1"/>
  </cols>
  <sheetData>
    <row r="1" spans="1:8" ht="20.25" x14ac:dyDescent="0.3">
      <c r="A1" s="25" t="s">
        <v>5</v>
      </c>
      <c r="B1" s="17"/>
    </row>
    <row r="2" spans="1:8" ht="20.25" x14ac:dyDescent="0.3">
      <c r="A2" s="25" t="s">
        <v>10</v>
      </c>
      <c r="B2" s="17"/>
    </row>
    <row r="3" spans="1:8" ht="15.75" customHeight="1" x14ac:dyDescent="0.25">
      <c r="A3" s="26"/>
      <c r="B3" s="27"/>
      <c r="C3" s="27"/>
      <c r="D3" s="27"/>
      <c r="E3" s="27"/>
      <c r="F3" s="27"/>
      <c r="G3" s="27"/>
      <c r="H3" s="28" t="s">
        <v>1</v>
      </c>
    </row>
    <row r="4" spans="1:8" ht="15.75" customHeight="1" x14ac:dyDescent="0.25">
      <c r="A4" s="29"/>
      <c r="B4" s="30" t="s">
        <v>56</v>
      </c>
      <c r="C4" s="30" t="s">
        <v>55</v>
      </c>
      <c r="D4" s="30"/>
      <c r="E4" s="30"/>
      <c r="F4" s="30" t="s">
        <v>54</v>
      </c>
      <c r="G4" s="31"/>
      <c r="H4" s="29"/>
    </row>
    <row r="5" spans="1:8" s="9" customFormat="1" ht="15.75" customHeight="1" x14ac:dyDescent="0.25">
      <c r="A5" s="32" t="s">
        <v>53</v>
      </c>
      <c r="B5" s="33" t="s">
        <v>52</v>
      </c>
      <c r="C5" s="34" t="s">
        <v>52</v>
      </c>
      <c r="D5" s="34" t="s">
        <v>51</v>
      </c>
      <c r="E5" s="34" t="s">
        <v>50</v>
      </c>
      <c r="F5" s="34" t="s">
        <v>49</v>
      </c>
      <c r="G5" s="34" t="s">
        <v>48</v>
      </c>
      <c r="H5" s="35" t="s">
        <v>11</v>
      </c>
    </row>
    <row r="6" spans="1:8" ht="15.75" customHeight="1" x14ac:dyDescent="0.25">
      <c r="A6" s="29"/>
      <c r="B6" s="31"/>
      <c r="C6" s="31"/>
      <c r="D6" s="31"/>
      <c r="E6" s="31"/>
      <c r="F6" s="31"/>
      <c r="G6" s="31"/>
      <c r="H6" s="29"/>
    </row>
    <row r="7" spans="1:8" ht="15.75" customHeight="1" x14ac:dyDescent="0.25">
      <c r="A7" s="29" t="s">
        <v>46</v>
      </c>
      <c r="B7" s="36">
        <v>345.52962264823179</v>
      </c>
      <c r="C7" s="36">
        <v>467.19871281641662</v>
      </c>
      <c r="D7" s="36">
        <v>45.685697125162676</v>
      </c>
      <c r="E7" s="36">
        <v>141.34670274415643</v>
      </c>
      <c r="F7" s="36">
        <v>10.95578415772072</v>
      </c>
      <c r="G7" s="36">
        <v>10.61493087606474</v>
      </c>
      <c r="H7" s="36">
        <v>47.134589137628225</v>
      </c>
    </row>
    <row r="8" spans="1:8" ht="15.75" customHeight="1" x14ac:dyDescent="0.25">
      <c r="A8" s="29" t="s">
        <v>45</v>
      </c>
      <c r="B8" s="36">
        <v>478.26754526188114</v>
      </c>
      <c r="C8" s="36">
        <v>523.63784777588046</v>
      </c>
      <c r="D8" s="36">
        <v>54.866148874913712</v>
      </c>
      <c r="E8" s="36">
        <v>192.7392969268675</v>
      </c>
      <c r="F8" s="36">
        <v>11.560132985410089</v>
      </c>
      <c r="G8" s="36">
        <v>10.08635991387435</v>
      </c>
      <c r="H8" s="36">
        <v>55.729294012235783</v>
      </c>
    </row>
    <row r="9" spans="1:8" ht="15.75" customHeight="1" x14ac:dyDescent="0.25">
      <c r="A9" s="29" t="s">
        <v>44</v>
      </c>
      <c r="B9" s="36">
        <v>338.48082577540038</v>
      </c>
      <c r="C9" s="36">
        <v>487.74597798154917</v>
      </c>
      <c r="D9" s="36">
        <v>51.40399834409758</v>
      </c>
      <c r="E9" s="36">
        <v>230.6440000901157</v>
      </c>
      <c r="F9" s="36">
        <v>9.1298847814422945</v>
      </c>
      <c r="G9" s="36">
        <v>9.2886157959665336</v>
      </c>
      <c r="H9" s="36">
        <v>51.777010876424441</v>
      </c>
    </row>
    <row r="10" spans="1:8" ht="15.75" customHeight="1" x14ac:dyDescent="0.25">
      <c r="A10" s="29" t="s">
        <v>43</v>
      </c>
      <c r="B10" s="36">
        <v>354.136245967072</v>
      </c>
      <c r="C10" s="36">
        <v>486.02492836109082</v>
      </c>
      <c r="D10" s="36">
        <v>44.878634465379257</v>
      </c>
      <c r="E10" s="36">
        <v>116.65598179812108</v>
      </c>
      <c r="F10" s="36">
        <v>11.905432055566976</v>
      </c>
      <c r="G10" s="36">
        <v>9.7645239829527313</v>
      </c>
      <c r="H10" s="36">
        <v>45.689889413360227</v>
      </c>
    </row>
    <row r="11" spans="1:8" ht="15.75" customHeight="1" x14ac:dyDescent="0.25">
      <c r="A11" s="29" t="s">
        <v>42</v>
      </c>
      <c r="B11" s="36">
        <v>380.08881638354245</v>
      </c>
      <c r="C11" s="36">
        <v>468.24649209915771</v>
      </c>
      <c r="D11" s="36">
        <v>46.056254899425703</v>
      </c>
      <c r="E11" s="36">
        <v>112.42944153141414</v>
      </c>
      <c r="F11" s="36">
        <v>10.0983188769682</v>
      </c>
      <c r="G11" s="36">
        <v>8.6254393357207473</v>
      </c>
      <c r="H11" s="36">
        <v>45.742797780701551</v>
      </c>
    </row>
    <row r="12" spans="1:8" ht="15.75" customHeight="1" x14ac:dyDescent="0.25">
      <c r="A12" s="29" t="s">
        <v>41</v>
      </c>
      <c r="B12" s="36">
        <v>264.55294655501444</v>
      </c>
      <c r="C12" s="36">
        <v>430.1146235056126</v>
      </c>
      <c r="D12" s="36">
        <v>43.890188983666363</v>
      </c>
      <c r="E12" s="36">
        <v>70.563350847749462</v>
      </c>
      <c r="F12" s="36">
        <v>10.514687434075109</v>
      </c>
      <c r="G12" s="36">
        <v>11.49719471326215</v>
      </c>
      <c r="H12" s="36">
        <v>44.772567245448499</v>
      </c>
    </row>
    <row r="13" spans="1:8" ht="15.75" customHeight="1" x14ac:dyDescent="0.25">
      <c r="A13" s="29" t="s">
        <v>40</v>
      </c>
      <c r="B13" s="36">
        <v>492.96644528796384</v>
      </c>
      <c r="C13" s="36">
        <v>608.12899218620635</v>
      </c>
      <c r="D13" s="36">
        <v>58.302360754421279</v>
      </c>
      <c r="E13" s="36">
        <v>305.37913053700851</v>
      </c>
      <c r="F13" s="36">
        <v>13.134227314566017</v>
      </c>
      <c r="G13" s="36">
        <v>12.201188400148872</v>
      </c>
      <c r="H13" s="36">
        <v>77.749236277410759</v>
      </c>
    </row>
    <row r="14" spans="1:8" ht="15.75" customHeight="1" x14ac:dyDescent="0.25">
      <c r="A14" s="29" t="s">
        <v>39</v>
      </c>
      <c r="B14" s="36">
        <v>350.02771624907109</v>
      </c>
      <c r="C14" s="36">
        <v>403.12992489952711</v>
      </c>
      <c r="D14" s="36">
        <v>37.197186763355923</v>
      </c>
      <c r="E14" s="36">
        <v>109.87830461844079</v>
      </c>
      <c r="F14" s="36">
        <v>8.2919215052394328</v>
      </c>
      <c r="G14" s="36">
        <v>10.45850486510151</v>
      </c>
      <c r="H14" s="36">
        <v>39.932551351355308</v>
      </c>
    </row>
    <row r="15" spans="1:8" ht="15.75" customHeight="1" x14ac:dyDescent="0.25">
      <c r="A15" s="29" t="s">
        <v>38</v>
      </c>
      <c r="B15" s="36">
        <v>419.26600196408981</v>
      </c>
      <c r="C15" s="36">
        <v>392.00737310996226</v>
      </c>
      <c r="D15" s="36">
        <v>42.73077434223282</v>
      </c>
      <c r="E15" s="36">
        <v>103.9760129668051</v>
      </c>
      <c r="F15" s="36">
        <v>6.8361028190073583</v>
      </c>
      <c r="G15" s="36">
        <v>8.5425592009757914</v>
      </c>
      <c r="H15" s="36">
        <v>45.164865827282547</v>
      </c>
    </row>
    <row r="16" spans="1:8" ht="15.75" customHeight="1" x14ac:dyDescent="0.25">
      <c r="A16" s="26" t="s">
        <v>37</v>
      </c>
      <c r="B16" s="37">
        <v>378.49877273622138</v>
      </c>
      <c r="C16" s="37">
        <v>473.05204135504187</v>
      </c>
      <c r="D16" s="37">
        <v>46.074946514681052</v>
      </c>
      <c r="E16" s="37">
        <v>158.43563905979858</v>
      </c>
      <c r="F16" s="37">
        <v>9.9537404537916707</v>
      </c>
      <c r="G16" s="37">
        <v>9.9839733780971649</v>
      </c>
      <c r="H16" s="37">
        <v>48.796940828917513</v>
      </c>
    </row>
    <row r="17" spans="1:11" ht="15.75" customHeight="1" x14ac:dyDescent="0.25">
      <c r="A17" s="29"/>
      <c r="B17" s="31"/>
      <c r="C17" s="31"/>
      <c r="D17" s="31"/>
      <c r="E17" s="31"/>
      <c r="F17" s="31"/>
      <c r="G17" s="31"/>
      <c r="H17" s="29"/>
    </row>
    <row r="18" spans="1:11" ht="15.75" customHeight="1" x14ac:dyDescent="0.25">
      <c r="A18" s="29" t="s">
        <v>36</v>
      </c>
      <c r="B18" s="31"/>
      <c r="C18" s="31"/>
      <c r="D18" s="31"/>
      <c r="E18" s="31"/>
      <c r="F18" s="31"/>
      <c r="G18" s="31"/>
      <c r="H18" s="29"/>
    </row>
    <row r="21" spans="1:11" ht="20.25" x14ac:dyDescent="0.3">
      <c r="A21" s="25" t="s">
        <v>7</v>
      </c>
      <c r="B21" s="17"/>
    </row>
    <row r="22" spans="1:11" ht="20.25" x14ac:dyDescent="0.3">
      <c r="A22" s="25" t="s">
        <v>10</v>
      </c>
      <c r="B22" s="17"/>
    </row>
    <row r="23" spans="1:11" ht="15.75" customHeight="1" x14ac:dyDescent="0.25">
      <c r="A23" s="26"/>
      <c r="B23" s="27"/>
      <c r="C23" s="27"/>
      <c r="D23" s="27"/>
      <c r="E23" s="27"/>
      <c r="F23" s="38"/>
      <c r="G23" s="27"/>
      <c r="H23" s="28" t="s">
        <v>1</v>
      </c>
    </row>
    <row r="24" spans="1:11" ht="15.75" customHeight="1" x14ac:dyDescent="0.25">
      <c r="A24" s="29"/>
      <c r="B24" s="30" t="s">
        <v>56</v>
      </c>
      <c r="C24" s="30" t="s">
        <v>55</v>
      </c>
      <c r="D24" s="30"/>
      <c r="E24" s="30"/>
      <c r="F24" s="30" t="s">
        <v>54</v>
      </c>
      <c r="G24" s="31"/>
      <c r="H24" s="29"/>
    </row>
    <row r="25" spans="1:11" ht="15.75" customHeight="1" x14ac:dyDescent="0.25">
      <c r="A25" s="32" t="s">
        <v>53</v>
      </c>
      <c r="B25" s="33" t="s">
        <v>52</v>
      </c>
      <c r="C25" s="34" t="s">
        <v>52</v>
      </c>
      <c r="D25" s="34" t="s">
        <v>51</v>
      </c>
      <c r="E25" s="34" t="s">
        <v>50</v>
      </c>
      <c r="F25" s="34" t="s">
        <v>49</v>
      </c>
      <c r="G25" s="34" t="s">
        <v>48</v>
      </c>
      <c r="H25" s="35" t="s">
        <v>11</v>
      </c>
      <c r="I25" s="9"/>
      <c r="J25" s="9"/>
      <c r="K25" s="9"/>
    </row>
    <row r="26" spans="1:11" ht="15.75" customHeight="1" x14ac:dyDescent="0.25">
      <c r="A26" s="29"/>
      <c r="B26" s="31"/>
      <c r="C26" s="31"/>
      <c r="D26" s="31"/>
      <c r="E26" s="31"/>
      <c r="F26" s="31"/>
      <c r="G26" s="31"/>
      <c r="H26" s="29"/>
    </row>
    <row r="27" spans="1:11" ht="15.75" customHeight="1" x14ac:dyDescent="0.25">
      <c r="A27" s="29" t="s">
        <v>46</v>
      </c>
      <c r="B27" s="36">
        <v>46.971438460560371</v>
      </c>
      <c r="C27" s="36">
        <v>138.50581309159253</v>
      </c>
      <c r="D27" s="36">
        <v>2.7179863176509573</v>
      </c>
      <c r="E27" s="36">
        <v>4.9378760783984781</v>
      </c>
      <c r="F27" s="36">
        <v>0.86493032824110949</v>
      </c>
      <c r="G27" s="36">
        <v>1.0734199762312657</v>
      </c>
      <c r="H27" s="36">
        <v>3.8268476625977401</v>
      </c>
    </row>
    <row r="28" spans="1:11" ht="15.75" customHeight="1" x14ac:dyDescent="0.25">
      <c r="A28" s="29" t="s">
        <v>45</v>
      </c>
      <c r="B28" s="36">
        <v>77.200666754870582</v>
      </c>
      <c r="C28" s="36">
        <v>154.72097724406675</v>
      </c>
      <c r="D28" s="36">
        <v>3.8561523187655964</v>
      </c>
      <c r="E28" s="36">
        <v>5.536496859658671</v>
      </c>
      <c r="F28" s="36">
        <v>0.8776017187876769</v>
      </c>
      <c r="G28" s="36">
        <v>1.324186916067303</v>
      </c>
      <c r="H28" s="36">
        <v>5.1907062661398156</v>
      </c>
    </row>
    <row r="29" spans="1:11" ht="15.75" customHeight="1" x14ac:dyDescent="0.25">
      <c r="A29" s="29" t="s">
        <v>44</v>
      </c>
      <c r="B29" s="36">
        <v>55.916435976112396</v>
      </c>
      <c r="C29" s="36">
        <v>167.66267993115753</v>
      </c>
      <c r="D29" s="36">
        <v>4.5010527647405123</v>
      </c>
      <c r="E29" s="36">
        <v>6.6236225666905018</v>
      </c>
      <c r="F29" s="36">
        <v>1.0963050623385433</v>
      </c>
      <c r="G29" s="36">
        <v>1.1610769744958167</v>
      </c>
      <c r="H29" s="36">
        <v>5.9317950486859381</v>
      </c>
    </row>
    <row r="30" spans="1:11" ht="15.75" customHeight="1" x14ac:dyDescent="0.25">
      <c r="A30" s="29" t="s">
        <v>43</v>
      </c>
      <c r="B30" s="36">
        <v>58.639443325716464</v>
      </c>
      <c r="C30" s="36">
        <v>142.35566849352841</v>
      </c>
      <c r="D30" s="36">
        <v>4.2207703067361857</v>
      </c>
      <c r="E30" s="36">
        <v>4.8606659082550454</v>
      </c>
      <c r="F30" s="36">
        <v>1.3834462781428074</v>
      </c>
      <c r="G30" s="36">
        <v>1.5513729692541725</v>
      </c>
      <c r="H30" s="36">
        <v>5.5001607956480427</v>
      </c>
    </row>
    <row r="31" spans="1:11" ht="15.75" customHeight="1" x14ac:dyDescent="0.25">
      <c r="A31" s="29" t="s">
        <v>42</v>
      </c>
      <c r="B31" s="36">
        <v>51.642502226024789</v>
      </c>
      <c r="C31" s="36">
        <v>125.18222654305124</v>
      </c>
      <c r="D31" s="36">
        <v>3.1063655200777851</v>
      </c>
      <c r="E31" s="36">
        <v>4.1570549809934638</v>
      </c>
      <c r="F31" s="36">
        <v>1.165190639650177</v>
      </c>
      <c r="G31" s="36">
        <v>1.0110405082163514</v>
      </c>
      <c r="H31" s="36">
        <v>4.087361225710934</v>
      </c>
    </row>
    <row r="32" spans="1:11" ht="15.75" customHeight="1" x14ac:dyDescent="0.25">
      <c r="A32" s="29" t="s">
        <v>41</v>
      </c>
      <c r="B32" s="36">
        <v>37.531732902268487</v>
      </c>
      <c r="C32" s="36">
        <v>131.80664263352236</v>
      </c>
      <c r="D32" s="36">
        <v>4.2797151580977264</v>
      </c>
      <c r="E32" s="36">
        <v>5.9332547259368917</v>
      </c>
      <c r="F32" s="36">
        <v>1.0431237533804671</v>
      </c>
      <c r="G32" s="36">
        <v>2.093005521366925</v>
      </c>
      <c r="H32" s="36">
        <v>5.5458358465280773</v>
      </c>
    </row>
    <row r="33" spans="1:8" ht="15.75" customHeight="1" x14ac:dyDescent="0.25">
      <c r="A33" s="29" t="s">
        <v>40</v>
      </c>
      <c r="B33" s="36">
        <v>63.279336662223102</v>
      </c>
      <c r="C33" s="36">
        <v>100.2138032542875</v>
      </c>
      <c r="D33" s="36">
        <v>3.8832532427152437</v>
      </c>
      <c r="E33" s="36">
        <v>21.540578930988119</v>
      </c>
      <c r="F33" s="36">
        <v>1.0064542003498864</v>
      </c>
      <c r="G33" s="36">
        <v>1.3358965401622853</v>
      </c>
      <c r="H33" s="36">
        <v>7.3120947763022945</v>
      </c>
    </row>
    <row r="34" spans="1:8" ht="15.75" customHeight="1" x14ac:dyDescent="0.25">
      <c r="A34" s="29" t="s">
        <v>39</v>
      </c>
      <c r="B34" s="36">
        <v>46.758419453649495</v>
      </c>
      <c r="C34" s="36">
        <v>107.00812428839865</v>
      </c>
      <c r="D34" s="36">
        <v>3.0447415458254374</v>
      </c>
      <c r="E34" s="36">
        <v>2.5115041055643608</v>
      </c>
      <c r="F34" s="36">
        <v>0.77378530175621429</v>
      </c>
      <c r="G34" s="36">
        <v>1.5652184151852599</v>
      </c>
      <c r="H34" s="36">
        <v>4.2542709498872426</v>
      </c>
    </row>
    <row r="35" spans="1:8" ht="15.75" customHeight="1" x14ac:dyDescent="0.25">
      <c r="A35" s="29" t="s">
        <v>38</v>
      </c>
      <c r="B35" s="36">
        <v>49.264403446615376</v>
      </c>
      <c r="C35" s="36">
        <v>85.623064006140226</v>
      </c>
      <c r="D35" s="36">
        <v>3.2873843505573555</v>
      </c>
      <c r="E35" s="36">
        <v>1.4210844596829855</v>
      </c>
      <c r="F35" s="36">
        <v>0.50142563464601653</v>
      </c>
      <c r="G35" s="36">
        <v>0.9356136267735391</v>
      </c>
      <c r="H35" s="36">
        <v>4.3295702990923095</v>
      </c>
    </row>
    <row r="36" spans="1:8" ht="15.75" customHeight="1" x14ac:dyDescent="0.25">
      <c r="A36" s="26" t="s">
        <v>37</v>
      </c>
      <c r="B36" s="37">
        <v>53.433670392142787</v>
      </c>
      <c r="C36" s="37">
        <v>120.84911573665769</v>
      </c>
      <c r="D36" s="37">
        <v>3.637588154800826</v>
      </c>
      <c r="E36" s="37">
        <v>6.8089574453414388</v>
      </c>
      <c r="F36" s="37">
        <v>0.95091101557431701</v>
      </c>
      <c r="G36" s="37">
        <v>1.3961652014789263</v>
      </c>
      <c r="H36" s="37">
        <v>5.0278863590907301</v>
      </c>
    </row>
    <row r="37" spans="1:8" ht="15.75" customHeight="1" x14ac:dyDescent="0.25">
      <c r="A37" s="29"/>
      <c r="B37" s="31"/>
      <c r="C37" s="31"/>
      <c r="D37" s="31"/>
      <c r="E37" s="31"/>
      <c r="F37" s="31"/>
      <c r="G37" s="31"/>
      <c r="H37" s="29"/>
    </row>
    <row r="38" spans="1:8" ht="15.75" customHeight="1" x14ac:dyDescent="0.25">
      <c r="A38" s="29" t="s">
        <v>36</v>
      </c>
      <c r="B38" s="31"/>
      <c r="C38" s="31"/>
      <c r="D38" s="31"/>
      <c r="E38" s="31"/>
      <c r="F38" s="31"/>
      <c r="G38" s="31"/>
      <c r="H38" s="29"/>
    </row>
  </sheetData>
  <phoneticPr fontId="26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1"/>
  <sheetViews>
    <sheetView showGridLines="0" workbookViewId="0">
      <selection activeCell="M35" sqref="M35"/>
    </sheetView>
  </sheetViews>
  <sheetFormatPr defaultColWidth="8.875" defaultRowHeight="12.75" x14ac:dyDescent="0.2"/>
  <cols>
    <col min="1" max="1" width="21.625" style="1" customWidth="1"/>
    <col min="2" max="2" width="8.625" style="2" customWidth="1"/>
    <col min="3" max="7" width="8" style="2" customWidth="1"/>
    <col min="8" max="8" width="8" style="1" customWidth="1"/>
    <col min="9" max="16384" width="8.875" style="1"/>
  </cols>
  <sheetData>
    <row r="1" spans="1:8" ht="15.75" x14ac:dyDescent="0.25">
      <c r="A1" s="90" t="s">
        <v>5</v>
      </c>
      <c r="B1" s="91"/>
      <c r="C1" s="91"/>
      <c r="D1" s="91"/>
      <c r="E1" s="91"/>
      <c r="F1" s="91"/>
    </row>
    <row r="2" spans="1:8" ht="15.75" x14ac:dyDescent="0.25">
      <c r="A2" s="92" t="s">
        <v>8</v>
      </c>
      <c r="B2" s="93"/>
    </row>
    <row r="3" spans="1:8" x14ac:dyDescent="0.2">
      <c r="A3" s="7"/>
      <c r="B3" s="15"/>
      <c r="C3" s="15"/>
      <c r="D3" s="15"/>
      <c r="E3" s="15"/>
      <c r="F3" s="15"/>
      <c r="G3" s="15"/>
      <c r="H3" s="14" t="s">
        <v>1</v>
      </c>
    </row>
    <row r="4" spans="1:8" ht="15.75" customHeight="1" x14ac:dyDescent="0.2">
      <c r="B4" s="13" t="s">
        <v>56</v>
      </c>
      <c r="C4" s="13" t="s">
        <v>55</v>
      </c>
      <c r="D4" s="13"/>
      <c r="E4" s="13"/>
      <c r="F4" s="13" t="s">
        <v>54</v>
      </c>
    </row>
    <row r="5" spans="1:8" s="9" customFormat="1" ht="14.25" x14ac:dyDescent="0.2">
      <c r="A5" s="9" t="s">
        <v>53</v>
      </c>
      <c r="B5" s="12" t="s">
        <v>52</v>
      </c>
      <c r="C5" s="11" t="s">
        <v>52</v>
      </c>
      <c r="D5" s="11" t="s">
        <v>51</v>
      </c>
      <c r="E5" s="11" t="s">
        <v>50</v>
      </c>
      <c r="F5" s="11" t="s">
        <v>49</v>
      </c>
      <c r="G5" s="11" t="s">
        <v>48</v>
      </c>
      <c r="H5" s="10" t="s">
        <v>47</v>
      </c>
    </row>
    <row r="7" spans="1:8" x14ac:dyDescent="0.2">
      <c r="A7" s="1" t="s">
        <v>46</v>
      </c>
      <c r="B7" s="19">
        <v>329.38912005852183</v>
      </c>
      <c r="C7" s="19">
        <v>491.5080530966174</v>
      </c>
      <c r="D7" s="19">
        <v>43.157426184311213</v>
      </c>
      <c r="E7" s="19">
        <v>120.53451562243976</v>
      </c>
      <c r="F7" s="19">
        <v>10.287039189562456</v>
      </c>
      <c r="G7" s="19">
        <v>9.2585522372817373</v>
      </c>
      <c r="H7" s="19">
        <v>44.391172736272054</v>
      </c>
    </row>
    <row r="8" spans="1:8" x14ac:dyDescent="0.2">
      <c r="A8" s="1" t="s">
        <v>45</v>
      </c>
      <c r="B8" s="19">
        <v>429.52664245270245</v>
      </c>
      <c r="C8" s="19">
        <v>494.40646145773201</v>
      </c>
      <c r="D8" s="19">
        <v>51.07893745930815</v>
      </c>
      <c r="E8" s="19">
        <v>174.38342569627071</v>
      </c>
      <c r="F8" s="19">
        <v>11.640351626572921</v>
      </c>
      <c r="G8" s="19">
        <v>8.2733701921443448</v>
      </c>
      <c r="H8" s="19">
        <v>51.538494156261507</v>
      </c>
    </row>
    <row r="9" spans="1:8" x14ac:dyDescent="0.2">
      <c r="A9" s="1" t="s">
        <v>44</v>
      </c>
      <c r="B9" s="19">
        <v>330.97138402789551</v>
      </c>
      <c r="C9" s="19">
        <v>467.88093591700641</v>
      </c>
      <c r="D9" s="19">
        <v>50.506479532658361</v>
      </c>
      <c r="E9" s="19">
        <v>239.98042507606525</v>
      </c>
      <c r="F9" s="19">
        <v>8.6829441246697634</v>
      </c>
      <c r="G9" s="19">
        <v>8.8511671993977945</v>
      </c>
      <c r="H9" s="19">
        <v>50.534452587511446</v>
      </c>
    </row>
    <row r="10" spans="1:8" x14ac:dyDescent="0.2">
      <c r="A10" s="1" t="s">
        <v>43</v>
      </c>
      <c r="B10" s="19">
        <v>320.98044616436857</v>
      </c>
      <c r="C10" s="19">
        <v>477.5610753889207</v>
      </c>
      <c r="D10" s="19">
        <v>42.159150943889927</v>
      </c>
      <c r="E10" s="19">
        <v>94.09610261321788</v>
      </c>
      <c r="F10" s="19">
        <v>11.302281644042159</v>
      </c>
      <c r="G10" s="19">
        <v>7.5822175629139501</v>
      </c>
      <c r="H10" s="19">
        <v>42.531561473396351</v>
      </c>
    </row>
    <row r="11" spans="1:8" x14ac:dyDescent="0.2">
      <c r="A11" s="1" t="s">
        <v>42</v>
      </c>
      <c r="B11" s="19">
        <v>340.14736793754139</v>
      </c>
      <c r="C11" s="19">
        <v>487.20170051171613</v>
      </c>
      <c r="D11" s="19">
        <v>43.129935518159648</v>
      </c>
      <c r="E11" s="19">
        <v>91.081941213923159</v>
      </c>
      <c r="F11" s="19">
        <v>9.6540052203172664</v>
      </c>
      <c r="G11" s="19">
        <v>8.5657208233957114</v>
      </c>
      <c r="H11" s="19">
        <v>42.892345677557131</v>
      </c>
    </row>
    <row r="12" spans="1:8" x14ac:dyDescent="0.2">
      <c r="A12" s="1" t="s">
        <v>41</v>
      </c>
      <c r="B12" s="19">
        <v>251.19016485093607</v>
      </c>
      <c r="C12" s="19">
        <v>426.91014051424088</v>
      </c>
      <c r="D12" s="19">
        <v>39.948398700322734</v>
      </c>
      <c r="E12" s="19">
        <v>49.87711454880364</v>
      </c>
      <c r="F12" s="19">
        <v>9.4311234539770101</v>
      </c>
      <c r="G12" s="19">
        <v>10.004928041999515</v>
      </c>
      <c r="H12" s="19">
        <v>40.813630383484266</v>
      </c>
    </row>
    <row r="13" spans="1:8" x14ac:dyDescent="0.2">
      <c r="A13" s="1" t="s">
        <v>40</v>
      </c>
      <c r="B13" s="19">
        <v>469.30394770246994</v>
      </c>
      <c r="C13" s="19">
        <v>567.72614199691895</v>
      </c>
      <c r="D13" s="19">
        <v>53.949075721572079</v>
      </c>
      <c r="E13" s="19">
        <v>268.18042568918696</v>
      </c>
      <c r="F13" s="19">
        <v>12.699775735997409</v>
      </c>
      <c r="G13" s="19">
        <v>9.0285635156562343</v>
      </c>
      <c r="H13" s="19">
        <v>71.974378009531435</v>
      </c>
    </row>
    <row r="14" spans="1:8" x14ac:dyDescent="0.2">
      <c r="A14" s="1" t="s">
        <v>39</v>
      </c>
      <c r="B14" s="19">
        <v>333.19160826088768</v>
      </c>
      <c r="C14" s="19">
        <v>418.47988229262904</v>
      </c>
      <c r="D14" s="19">
        <v>36.820396662176265</v>
      </c>
      <c r="E14" s="19">
        <v>101.74472665399912</v>
      </c>
      <c r="F14" s="19">
        <v>7.6613294955545159</v>
      </c>
      <c r="G14" s="19">
        <v>9.9600291237646505</v>
      </c>
      <c r="H14" s="19">
        <v>39.23910927516846</v>
      </c>
    </row>
    <row r="15" spans="1:8" x14ac:dyDescent="0.2">
      <c r="A15" s="1" t="s">
        <v>38</v>
      </c>
      <c r="B15" s="19">
        <v>377.32055332553182</v>
      </c>
      <c r="C15" s="19">
        <v>373.61258415938221</v>
      </c>
      <c r="D15" s="19">
        <v>40.045645123499177</v>
      </c>
      <c r="E15" s="19">
        <v>91.170283668667011</v>
      </c>
      <c r="F15" s="19">
        <v>6.1509086648485809</v>
      </c>
      <c r="G15" s="19">
        <v>7.9249816972753386</v>
      </c>
      <c r="H15" s="19">
        <v>41.88626565780956</v>
      </c>
    </row>
    <row r="16" spans="1:8" ht="18" customHeight="1" x14ac:dyDescent="0.2">
      <c r="A16" s="7" t="s">
        <v>37</v>
      </c>
      <c r="B16" s="20">
        <v>353.89815627375998</v>
      </c>
      <c r="C16" s="20">
        <v>463.94695323258367</v>
      </c>
      <c r="D16" s="20">
        <v>43.584054480962131</v>
      </c>
      <c r="E16" s="20">
        <v>141.62406153142371</v>
      </c>
      <c r="F16" s="20">
        <v>9.402931677634081</v>
      </c>
      <c r="G16" s="20">
        <v>8.8426109506460833</v>
      </c>
      <c r="H16" s="20">
        <v>45.930646264075968</v>
      </c>
    </row>
    <row r="18" spans="1:11" x14ac:dyDescent="0.2">
      <c r="A18" s="1" t="s">
        <v>36</v>
      </c>
    </row>
    <row r="21" spans="1:11" ht="15.75" x14ac:dyDescent="0.25">
      <c r="A21" s="90" t="s">
        <v>7</v>
      </c>
      <c r="B21" s="91"/>
      <c r="C21" s="91"/>
      <c r="D21" s="91"/>
      <c r="E21" s="91"/>
      <c r="F21" s="91"/>
    </row>
    <row r="22" spans="1:11" ht="15.75" x14ac:dyDescent="0.25">
      <c r="A22" s="92" t="s">
        <v>8</v>
      </c>
      <c r="B22" s="93"/>
    </row>
    <row r="23" spans="1:11" x14ac:dyDescent="0.2">
      <c r="A23" s="7"/>
      <c r="B23" s="15"/>
      <c r="C23" s="15"/>
      <c r="D23" s="15"/>
      <c r="E23" s="15"/>
      <c r="F23" s="16"/>
      <c r="G23" s="15"/>
      <c r="H23" s="14" t="s">
        <v>1</v>
      </c>
    </row>
    <row r="24" spans="1:11" ht="15.75" customHeight="1" x14ac:dyDescent="0.2">
      <c r="B24" s="13" t="s">
        <v>56</v>
      </c>
      <c r="C24" s="13" t="s">
        <v>55</v>
      </c>
      <c r="D24" s="13"/>
      <c r="E24" s="13"/>
      <c r="F24" s="13" t="s">
        <v>54</v>
      </c>
    </row>
    <row r="25" spans="1:11" ht="14.25" x14ac:dyDescent="0.2">
      <c r="A25" s="9" t="s">
        <v>53</v>
      </c>
      <c r="B25" s="12" t="s">
        <v>52</v>
      </c>
      <c r="C25" s="11" t="s">
        <v>52</v>
      </c>
      <c r="D25" s="11" t="s">
        <v>51</v>
      </c>
      <c r="E25" s="11" t="s">
        <v>50</v>
      </c>
      <c r="F25" s="11" t="s">
        <v>49</v>
      </c>
      <c r="G25" s="11" t="s">
        <v>48</v>
      </c>
      <c r="H25" s="10" t="s">
        <v>47</v>
      </c>
      <c r="I25" s="9"/>
      <c r="J25" s="9"/>
      <c r="K25" s="9"/>
    </row>
    <row r="27" spans="1:11" x14ac:dyDescent="0.2">
      <c r="A27" s="1" t="s">
        <v>46</v>
      </c>
      <c r="B27" s="19">
        <v>60.51277395014511</v>
      </c>
      <c r="C27" s="19">
        <v>162.1469865885748</v>
      </c>
      <c r="D27" s="19">
        <v>2.9805864673002933</v>
      </c>
      <c r="E27" s="19">
        <v>4.1019599557374784</v>
      </c>
      <c r="F27" s="19">
        <v>0.99295745072996677</v>
      </c>
      <c r="G27" s="19">
        <v>1.0821684433186447</v>
      </c>
      <c r="H27" s="19">
        <v>4.2434184837619382</v>
      </c>
    </row>
    <row r="28" spans="1:11" x14ac:dyDescent="0.2">
      <c r="A28" s="1" t="s">
        <v>45</v>
      </c>
      <c r="B28" s="19">
        <v>72.678706710336414</v>
      </c>
      <c r="C28" s="19">
        <v>158.68704607084905</v>
      </c>
      <c r="D28" s="19">
        <v>3.407160230063166</v>
      </c>
      <c r="E28" s="19">
        <v>6.7603912546267972</v>
      </c>
      <c r="F28" s="19">
        <v>0.76234040879318865</v>
      </c>
      <c r="G28" s="19">
        <v>1.2706541250733636</v>
      </c>
      <c r="H28" s="19">
        <v>4.7662843927418832</v>
      </c>
    </row>
    <row r="29" spans="1:11" x14ac:dyDescent="0.2">
      <c r="A29" s="1" t="s">
        <v>44</v>
      </c>
      <c r="B29" s="19">
        <v>63.888525509013213</v>
      </c>
      <c r="C29" s="19">
        <v>161.76594118281156</v>
      </c>
      <c r="D29" s="19">
        <v>4.5832311279185838</v>
      </c>
      <c r="E29" s="19">
        <v>11.183553789952555</v>
      </c>
      <c r="F29" s="19">
        <v>0.74822965402965902</v>
      </c>
      <c r="G29" s="19">
        <v>1.4477745604962937</v>
      </c>
      <c r="H29" s="19">
        <v>5.9371586496050028</v>
      </c>
    </row>
    <row r="30" spans="1:11" x14ac:dyDescent="0.2">
      <c r="A30" s="1" t="s">
        <v>43</v>
      </c>
      <c r="B30" s="19">
        <v>52.710704210224748</v>
      </c>
      <c r="C30" s="19">
        <v>149.99113977442266</v>
      </c>
      <c r="D30" s="19">
        <v>3.8935897632257359</v>
      </c>
      <c r="E30" s="19">
        <v>3.2963602826286516</v>
      </c>
      <c r="F30" s="19">
        <v>1.1816888059538178</v>
      </c>
      <c r="G30" s="19">
        <v>0.99290944276254101</v>
      </c>
      <c r="H30" s="19">
        <v>5.1080220064502155</v>
      </c>
    </row>
    <row r="31" spans="1:11" x14ac:dyDescent="0.2">
      <c r="A31" s="1" t="s">
        <v>42</v>
      </c>
      <c r="B31" s="19">
        <v>39.545355328880127</v>
      </c>
      <c r="C31" s="19">
        <v>134.4369711352264</v>
      </c>
      <c r="D31" s="19">
        <v>2.9776430243060923</v>
      </c>
      <c r="E31" s="19">
        <v>4.4195878648106177</v>
      </c>
      <c r="F31" s="19">
        <v>0.75965942717250623</v>
      </c>
      <c r="G31" s="19">
        <v>1.0430582552474483</v>
      </c>
      <c r="H31" s="19">
        <v>3.8654557102423492</v>
      </c>
    </row>
    <row r="32" spans="1:11" x14ac:dyDescent="0.2">
      <c r="A32" s="1" t="s">
        <v>41</v>
      </c>
      <c r="B32" s="19">
        <v>36.202244668416064</v>
      </c>
      <c r="C32" s="19">
        <v>129.54152912410012</v>
      </c>
      <c r="D32" s="19">
        <v>3.8956204295152759</v>
      </c>
      <c r="E32" s="19">
        <v>3.1435156228237586</v>
      </c>
      <c r="F32" s="19">
        <v>0.97283794940737056</v>
      </c>
      <c r="G32" s="19">
        <v>1.8399867663447382</v>
      </c>
      <c r="H32" s="19">
        <v>5.074194175786289</v>
      </c>
    </row>
    <row r="33" spans="1:8" x14ac:dyDescent="0.2">
      <c r="A33" s="1" t="s">
        <v>40</v>
      </c>
      <c r="B33" s="19">
        <v>62.193085699583577</v>
      </c>
      <c r="C33" s="19">
        <v>103.03537720294661</v>
      </c>
      <c r="D33" s="19">
        <v>4.3549390534125871</v>
      </c>
      <c r="E33" s="19">
        <v>25.518065640084217</v>
      </c>
      <c r="F33" s="19">
        <v>1.4272128922358993</v>
      </c>
      <c r="G33" s="19">
        <v>1.2100136670467116</v>
      </c>
      <c r="H33" s="19">
        <v>7.8338047637932542</v>
      </c>
    </row>
    <row r="34" spans="1:8" x14ac:dyDescent="0.2">
      <c r="A34" s="1" t="s">
        <v>39</v>
      </c>
      <c r="B34" s="19">
        <v>50.182528155500663</v>
      </c>
      <c r="C34" s="19">
        <v>115.52587635841567</v>
      </c>
      <c r="D34" s="19">
        <v>2.9026298098649899</v>
      </c>
      <c r="E34" s="19">
        <v>4.6743365997243087</v>
      </c>
      <c r="F34" s="19">
        <v>0.66862511961203053</v>
      </c>
      <c r="G34" s="19">
        <v>1.4534970730852719</v>
      </c>
      <c r="H34" s="19">
        <v>4.2102780151896653</v>
      </c>
    </row>
    <row r="35" spans="1:8" x14ac:dyDescent="0.2">
      <c r="A35" s="1" t="s">
        <v>38</v>
      </c>
      <c r="B35" s="19">
        <v>45.228490166835272</v>
      </c>
      <c r="C35" s="19">
        <v>93.607350556766946</v>
      </c>
      <c r="D35" s="19">
        <v>3.1684126786249829</v>
      </c>
      <c r="E35" s="19">
        <v>4.8716945471806801</v>
      </c>
      <c r="F35" s="19">
        <v>0.58580082522367438</v>
      </c>
      <c r="G35" s="19">
        <v>1.031898658499393</v>
      </c>
      <c r="H35" s="19">
        <v>4.2758640213897703</v>
      </c>
    </row>
    <row r="36" spans="1:8" ht="18" customHeight="1" x14ac:dyDescent="0.2">
      <c r="A36" s="7" t="s">
        <v>37</v>
      </c>
      <c r="B36" s="20">
        <v>52.717314102668603</v>
      </c>
      <c r="C36" s="20">
        <v>125.71131034600558</v>
      </c>
      <c r="D36" s="20">
        <v>3.4996648789214584</v>
      </c>
      <c r="E36" s="20">
        <v>8.25240027427059</v>
      </c>
      <c r="F36" s="20">
        <v>0.85118219587152755</v>
      </c>
      <c r="G36" s="20">
        <v>1.30425520111018</v>
      </c>
      <c r="H36" s="20">
        <v>4.8957812171762187</v>
      </c>
    </row>
    <row r="38" spans="1:8" x14ac:dyDescent="0.2">
      <c r="A38" s="1" t="s">
        <v>36</v>
      </c>
    </row>
    <row r="41" spans="1:8" x14ac:dyDescent="0.2">
      <c r="A41" s="5" t="s">
        <v>9</v>
      </c>
    </row>
  </sheetData>
  <mergeCells count="4">
    <mergeCell ref="A1:F1"/>
    <mergeCell ref="A2:B2"/>
    <mergeCell ref="A21:F21"/>
    <mergeCell ref="A22:B22"/>
  </mergeCells>
  <phoneticPr fontId="26" type="noConversion"/>
  <hyperlinks>
    <hyperlink ref="A41" location="'Table%20Titles'!A1" display="Back to Table Titles"/>
  </hyperlinks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5"/>
  <sheetViews>
    <sheetView showGridLines="0" workbookViewId="0">
      <selection activeCell="M35" sqref="M35"/>
    </sheetView>
  </sheetViews>
  <sheetFormatPr defaultColWidth="8.875" defaultRowHeight="12.75" x14ac:dyDescent="0.2"/>
  <cols>
    <col min="1" max="1" width="21.625" style="1" customWidth="1"/>
    <col min="2" max="2" width="8.625" style="2" customWidth="1"/>
    <col min="3" max="7" width="8" style="2" customWidth="1"/>
    <col min="8" max="8" width="8" style="1" customWidth="1"/>
    <col min="9" max="16384" width="8.875" style="1"/>
  </cols>
  <sheetData>
    <row r="1" spans="1:8" ht="15.75" x14ac:dyDescent="0.25">
      <c r="A1" s="18" t="s">
        <v>5</v>
      </c>
      <c r="B1" s="17"/>
    </row>
    <row r="2" spans="1:8" ht="15.75" x14ac:dyDescent="0.25">
      <c r="A2" s="18" t="s">
        <v>6</v>
      </c>
      <c r="B2" s="17"/>
    </row>
    <row r="3" spans="1:8" x14ac:dyDescent="0.2">
      <c r="A3" s="7"/>
      <c r="B3" s="15"/>
      <c r="C3" s="15"/>
      <c r="D3" s="15"/>
      <c r="E3" s="15"/>
      <c r="F3" s="15"/>
      <c r="G3" s="15"/>
      <c r="H3" s="14" t="s">
        <v>1</v>
      </c>
    </row>
    <row r="4" spans="1:8" ht="15.75" customHeight="1" x14ac:dyDescent="0.2">
      <c r="B4" s="13" t="s">
        <v>56</v>
      </c>
      <c r="C4" s="13" t="s">
        <v>55</v>
      </c>
      <c r="D4" s="13"/>
      <c r="E4" s="13"/>
      <c r="F4" s="13" t="s">
        <v>54</v>
      </c>
    </row>
    <row r="5" spans="1:8" s="9" customFormat="1" ht="14.25" x14ac:dyDescent="0.2">
      <c r="A5" s="9" t="s">
        <v>53</v>
      </c>
      <c r="B5" s="12" t="s">
        <v>52</v>
      </c>
      <c r="C5" s="11" t="s">
        <v>52</v>
      </c>
      <c r="D5" s="11" t="s">
        <v>51</v>
      </c>
      <c r="E5" s="11" t="s">
        <v>50</v>
      </c>
      <c r="F5" s="11" t="s">
        <v>49</v>
      </c>
      <c r="G5" s="11" t="s">
        <v>48</v>
      </c>
      <c r="H5" s="10" t="s">
        <v>47</v>
      </c>
    </row>
    <row r="7" spans="1:8" x14ac:dyDescent="0.2">
      <c r="A7" s="1" t="s">
        <v>46</v>
      </c>
      <c r="B7" s="19">
        <v>353.6830675758481</v>
      </c>
      <c r="C7" s="19">
        <v>403.53277946963573</v>
      </c>
      <c r="D7" s="19">
        <v>39.514030098936381</v>
      </c>
      <c r="E7" s="19">
        <v>118.18236555578373</v>
      </c>
      <c r="F7" s="19">
        <v>10.884051401445589</v>
      </c>
      <c r="G7" s="19">
        <v>8.1989156614159491</v>
      </c>
      <c r="H7" s="19">
        <v>40.898482023580662</v>
      </c>
    </row>
    <row r="8" spans="1:8" x14ac:dyDescent="0.2">
      <c r="A8" s="1" t="s">
        <v>45</v>
      </c>
      <c r="B8" s="19">
        <v>459.91444808564881</v>
      </c>
      <c r="C8" s="19">
        <v>463.36853302075781</v>
      </c>
      <c r="D8" s="19">
        <v>46.335660291165652</v>
      </c>
      <c r="E8" s="19">
        <v>170.06601022304329</v>
      </c>
      <c r="F8" s="19">
        <v>9.0364306665430352</v>
      </c>
      <c r="G8" s="19">
        <v>8.4446895154644022</v>
      </c>
      <c r="H8" s="19">
        <v>47.28310073573077</v>
      </c>
    </row>
    <row r="9" spans="1:8" x14ac:dyDescent="0.2">
      <c r="A9" s="1" t="s">
        <v>44</v>
      </c>
      <c r="B9" s="19">
        <v>367.60984646655112</v>
      </c>
      <c r="C9" s="19">
        <v>463.00277116797309</v>
      </c>
      <c r="D9" s="19">
        <v>47.573675238957428</v>
      </c>
      <c r="E9" s="19">
        <v>186.53531909476331</v>
      </c>
      <c r="F9" s="19">
        <v>8.3679675287573421</v>
      </c>
      <c r="G9" s="19">
        <v>8.9171146733031907</v>
      </c>
      <c r="H9" s="19">
        <v>47.876798025869356</v>
      </c>
    </row>
    <row r="10" spans="1:8" x14ac:dyDescent="0.2">
      <c r="A10" s="1" t="s">
        <v>43</v>
      </c>
      <c r="B10" s="19">
        <v>369.13613250175365</v>
      </c>
      <c r="C10" s="19">
        <v>464.87441109405967</v>
      </c>
      <c r="D10" s="19">
        <v>39.980858653814572</v>
      </c>
      <c r="E10" s="19">
        <v>91.599246622367744</v>
      </c>
      <c r="F10" s="19">
        <v>9.9597906480768046</v>
      </c>
      <c r="G10" s="19">
        <v>6.8366614969306241</v>
      </c>
      <c r="H10" s="19">
        <v>40.716726747535205</v>
      </c>
    </row>
    <row r="11" spans="1:8" x14ac:dyDescent="0.2">
      <c r="A11" s="1" t="s">
        <v>42</v>
      </c>
      <c r="B11" s="19">
        <v>404.76914517271575</v>
      </c>
      <c r="C11" s="19">
        <v>469.26468303863601</v>
      </c>
      <c r="D11" s="19">
        <v>42.15401655336629</v>
      </c>
      <c r="E11" s="19">
        <v>114.10665486787218</v>
      </c>
      <c r="F11" s="19">
        <v>8.2966915676415915</v>
      </c>
      <c r="G11" s="19">
        <v>6.81330134381977</v>
      </c>
      <c r="H11" s="19">
        <v>42.375996361280833</v>
      </c>
    </row>
    <row r="12" spans="1:8" x14ac:dyDescent="0.2">
      <c r="A12" s="1" t="s">
        <v>41</v>
      </c>
      <c r="B12" s="19">
        <v>266.82534529322919</v>
      </c>
      <c r="C12" s="19">
        <v>404.88843798829146</v>
      </c>
      <c r="D12" s="19">
        <v>37.571150761648035</v>
      </c>
      <c r="E12" s="19">
        <v>64.598797812079027</v>
      </c>
      <c r="F12" s="19">
        <v>7.1707778729709615</v>
      </c>
      <c r="G12" s="19">
        <v>9.9298486609399639</v>
      </c>
      <c r="H12" s="19">
        <v>38.584182980409459</v>
      </c>
    </row>
    <row r="13" spans="1:8" x14ac:dyDescent="0.2">
      <c r="A13" s="1" t="s">
        <v>40</v>
      </c>
      <c r="B13" s="19">
        <v>510.50501974644158</v>
      </c>
      <c r="C13" s="19">
        <v>483.16455952820564</v>
      </c>
      <c r="D13" s="19">
        <v>53.118009953555905</v>
      </c>
      <c r="E13" s="19">
        <v>218.95507828315527</v>
      </c>
      <c r="F13" s="19">
        <v>9.1539291606879249</v>
      </c>
      <c r="G13" s="19">
        <v>9.9745160853287906</v>
      </c>
      <c r="H13" s="19">
        <v>69.275545647171711</v>
      </c>
    </row>
    <row r="14" spans="1:8" x14ac:dyDescent="0.2">
      <c r="A14" s="1" t="s">
        <v>39</v>
      </c>
      <c r="B14" s="19">
        <v>364.53062154272544</v>
      </c>
      <c r="C14" s="19">
        <v>399.49468534473647</v>
      </c>
      <c r="D14" s="19">
        <v>34.143622468654783</v>
      </c>
      <c r="E14" s="19">
        <v>128.80898348016845</v>
      </c>
      <c r="F14" s="19">
        <v>7.0553904411500206</v>
      </c>
      <c r="G14" s="19">
        <v>9.9459758017687872</v>
      </c>
      <c r="H14" s="19">
        <v>37.1605349344782</v>
      </c>
    </row>
    <row r="15" spans="1:8" x14ac:dyDescent="0.2">
      <c r="A15" s="1" t="s">
        <v>38</v>
      </c>
      <c r="B15" s="19">
        <v>403.6021635800754</v>
      </c>
      <c r="C15" s="19">
        <v>360.81446263903172</v>
      </c>
      <c r="D15" s="19">
        <v>37.528163312704869</v>
      </c>
      <c r="E15" s="19">
        <v>79.920535322885726</v>
      </c>
      <c r="F15" s="19">
        <v>5.5837667871633982</v>
      </c>
      <c r="G15" s="19">
        <v>8.6305279872681133</v>
      </c>
      <c r="H15" s="19">
        <v>39.659283610644657</v>
      </c>
    </row>
    <row r="16" spans="1:8" ht="18" customHeight="1" x14ac:dyDescent="0.2">
      <c r="A16" s="7" t="s">
        <v>37</v>
      </c>
      <c r="B16" s="20">
        <v>387.92904223769466</v>
      </c>
      <c r="C16" s="20">
        <v>432.64787921616636</v>
      </c>
      <c r="D16" s="20">
        <v>40.971129153044131</v>
      </c>
      <c r="E16" s="20">
        <v>134.92886668398972</v>
      </c>
      <c r="F16" s="20">
        <v>8.0410451447276365</v>
      </c>
      <c r="G16" s="20">
        <v>8.617699246488316</v>
      </c>
      <c r="H16" s="20">
        <v>43.520642531835321</v>
      </c>
    </row>
    <row r="18" spans="1:11" x14ac:dyDescent="0.2">
      <c r="A18" s="1" t="s">
        <v>36</v>
      </c>
    </row>
    <row r="21" spans="1:11" ht="15.75" x14ac:dyDescent="0.25">
      <c r="A21" s="18" t="s">
        <v>7</v>
      </c>
      <c r="B21" s="17"/>
    </row>
    <row r="22" spans="1:11" ht="15.75" x14ac:dyDescent="0.25">
      <c r="A22" s="18" t="s">
        <v>6</v>
      </c>
      <c r="B22" s="17"/>
    </row>
    <row r="23" spans="1:11" x14ac:dyDescent="0.2">
      <c r="A23" s="7"/>
      <c r="B23" s="15"/>
      <c r="C23" s="15"/>
      <c r="D23" s="15"/>
      <c r="E23" s="15"/>
      <c r="F23" s="16"/>
      <c r="G23" s="15"/>
      <c r="H23" s="14" t="s">
        <v>1</v>
      </c>
    </row>
    <row r="24" spans="1:11" ht="15.75" customHeight="1" x14ac:dyDescent="0.2">
      <c r="B24" s="13" t="s">
        <v>56</v>
      </c>
      <c r="C24" s="13" t="s">
        <v>55</v>
      </c>
      <c r="D24" s="13"/>
      <c r="E24" s="13"/>
      <c r="F24" s="13" t="s">
        <v>54</v>
      </c>
    </row>
    <row r="25" spans="1:11" ht="14.25" x14ac:dyDescent="0.2">
      <c r="A25" s="9" t="s">
        <v>53</v>
      </c>
      <c r="B25" s="12" t="s">
        <v>52</v>
      </c>
      <c r="C25" s="11" t="s">
        <v>52</v>
      </c>
      <c r="D25" s="11" t="s">
        <v>51</v>
      </c>
      <c r="E25" s="11" t="s">
        <v>50</v>
      </c>
      <c r="F25" s="11" t="s">
        <v>49</v>
      </c>
      <c r="G25" s="11" t="s">
        <v>48</v>
      </c>
      <c r="H25" s="10" t="s">
        <v>47</v>
      </c>
      <c r="I25" s="9"/>
      <c r="J25" s="9"/>
      <c r="K25" s="9"/>
    </row>
    <row r="27" spans="1:11" x14ac:dyDescent="0.2">
      <c r="A27" s="1" t="s">
        <v>46</v>
      </c>
      <c r="B27" s="19">
        <v>64.491154356440632</v>
      </c>
      <c r="C27" s="19">
        <v>143.46376412962698</v>
      </c>
      <c r="D27" s="19">
        <v>2.2217208672893185</v>
      </c>
      <c r="E27" s="19">
        <v>5.8506121562269175</v>
      </c>
      <c r="F27" s="19">
        <v>0.74293866221471594</v>
      </c>
      <c r="G27" s="19">
        <v>1.0851506022462285</v>
      </c>
      <c r="H27" s="19">
        <v>3.5364618760510349</v>
      </c>
    </row>
    <row r="28" spans="1:11" x14ac:dyDescent="0.2">
      <c r="A28" s="1" t="s">
        <v>45</v>
      </c>
      <c r="B28" s="19">
        <v>69.932878740296161</v>
      </c>
      <c r="C28" s="19">
        <v>140.65003888712016</v>
      </c>
      <c r="D28" s="19">
        <v>3.0231711699644865</v>
      </c>
      <c r="E28" s="19">
        <v>5.0166964667564393</v>
      </c>
      <c r="F28" s="19">
        <v>0.53237886097462839</v>
      </c>
      <c r="G28" s="19">
        <v>0.98521377680418021</v>
      </c>
      <c r="H28" s="19">
        <v>4.220720194029643</v>
      </c>
    </row>
    <row r="29" spans="1:11" x14ac:dyDescent="0.2">
      <c r="A29" s="1" t="s">
        <v>44</v>
      </c>
      <c r="B29" s="19">
        <v>70.73465572210462</v>
      </c>
      <c r="C29" s="19">
        <v>161.25690183158957</v>
      </c>
      <c r="D29" s="19">
        <v>4.2390292815027388</v>
      </c>
      <c r="E29" s="19">
        <v>7.0724291599910263</v>
      </c>
      <c r="F29" s="19">
        <v>0.95539786745654687</v>
      </c>
      <c r="G29" s="19">
        <v>1.0818558243345784</v>
      </c>
      <c r="H29" s="19">
        <v>5.6817784311065314</v>
      </c>
    </row>
    <row r="30" spans="1:11" x14ac:dyDescent="0.2">
      <c r="A30" s="1" t="s">
        <v>43</v>
      </c>
      <c r="B30" s="19">
        <v>57.185843477730693</v>
      </c>
      <c r="C30" s="19">
        <v>158.11715484637008</v>
      </c>
      <c r="D30" s="19">
        <v>3.641152947773787</v>
      </c>
      <c r="E30" s="19">
        <v>5.1204547801323583</v>
      </c>
      <c r="F30" s="19">
        <v>1.1207023959723446</v>
      </c>
      <c r="G30" s="19">
        <v>1.3434487657723932</v>
      </c>
      <c r="H30" s="19">
        <v>5.0776825822265472</v>
      </c>
    </row>
    <row r="31" spans="1:11" x14ac:dyDescent="0.2">
      <c r="A31" s="1" t="s">
        <v>42</v>
      </c>
      <c r="B31" s="19">
        <v>56.798754372732667</v>
      </c>
      <c r="C31" s="19">
        <v>123.37589032369098</v>
      </c>
      <c r="D31" s="19">
        <v>2.800335710895125</v>
      </c>
      <c r="E31" s="19">
        <v>8.6800624939110378</v>
      </c>
      <c r="F31" s="19">
        <v>0.4800978845651554</v>
      </c>
      <c r="G31" s="19">
        <v>1.036124167493329</v>
      </c>
      <c r="H31" s="19">
        <v>3.8077496381561127</v>
      </c>
    </row>
    <row r="32" spans="1:11" x14ac:dyDescent="0.2">
      <c r="A32" s="1" t="s">
        <v>41</v>
      </c>
      <c r="B32" s="19">
        <v>42.57680974685001</v>
      </c>
      <c r="C32" s="19">
        <v>132.87971482312733</v>
      </c>
      <c r="D32" s="19">
        <v>3.3610336675329719</v>
      </c>
      <c r="E32" s="19">
        <v>3.0945531886025881</v>
      </c>
      <c r="F32" s="19">
        <v>0.65417622700787714</v>
      </c>
      <c r="G32" s="19">
        <v>1.4552364416894774</v>
      </c>
      <c r="H32" s="19">
        <v>4.7084483069761696</v>
      </c>
    </row>
    <row r="33" spans="1:8" x14ac:dyDescent="0.2">
      <c r="A33" s="1" t="s">
        <v>40</v>
      </c>
      <c r="B33" s="19">
        <v>79.240004748521741</v>
      </c>
      <c r="C33" s="19">
        <v>88.923994214292222</v>
      </c>
      <c r="D33" s="19">
        <v>3.8851674922144461</v>
      </c>
      <c r="E33" s="19">
        <v>20.720325204761867</v>
      </c>
      <c r="F33" s="19">
        <v>0.6887665145177807</v>
      </c>
      <c r="G33" s="19">
        <v>1.5996865419866928</v>
      </c>
      <c r="H33" s="19">
        <v>7.4524870673340411</v>
      </c>
    </row>
    <row r="34" spans="1:8" x14ac:dyDescent="0.2">
      <c r="A34" s="1" t="s">
        <v>39</v>
      </c>
      <c r="B34" s="19">
        <v>57.205836370393335</v>
      </c>
      <c r="C34" s="19">
        <v>118.60159474639971</v>
      </c>
      <c r="D34" s="19">
        <v>2.6651362209290101</v>
      </c>
      <c r="E34" s="19">
        <v>13.574717228589179</v>
      </c>
      <c r="F34" s="19">
        <v>0.72589964388243633</v>
      </c>
      <c r="G34" s="19">
        <v>1.6343152725911152</v>
      </c>
      <c r="H34" s="19">
        <v>4.1975766224807192</v>
      </c>
    </row>
    <row r="35" spans="1:8" x14ac:dyDescent="0.2">
      <c r="A35" s="1" t="s">
        <v>38</v>
      </c>
      <c r="B35" s="19">
        <v>48.733816949962403</v>
      </c>
      <c r="C35" s="19">
        <v>91.069148893038886</v>
      </c>
      <c r="D35" s="19">
        <v>3.0653619439977708</v>
      </c>
      <c r="E35" s="19">
        <v>4.2624285505539055</v>
      </c>
      <c r="F35" s="19">
        <v>0.52156063396581187</v>
      </c>
      <c r="G35" s="19">
        <v>0.93193494698200297</v>
      </c>
      <c r="H35" s="19">
        <v>4.1949267794601139</v>
      </c>
    </row>
    <row r="36" spans="1:8" ht="18" customHeight="1" x14ac:dyDescent="0.2">
      <c r="A36" s="7" t="s">
        <v>37</v>
      </c>
      <c r="B36" s="20">
        <v>60.231020255669726</v>
      </c>
      <c r="C36" s="20">
        <v>121.06944811329728</v>
      </c>
      <c r="D36" s="20">
        <v>3.1711605536588414</v>
      </c>
      <c r="E36" s="20">
        <v>8.8834883987522684</v>
      </c>
      <c r="F36" s="20">
        <v>0.70078573709644232</v>
      </c>
      <c r="G36" s="20">
        <v>1.2497443606655843</v>
      </c>
      <c r="H36" s="20">
        <v>4.664792018183773</v>
      </c>
    </row>
    <row r="38" spans="1:8" x14ac:dyDescent="0.2">
      <c r="A38" s="1" t="s">
        <v>36</v>
      </c>
    </row>
    <row r="41" spans="1:8" s="24" customFormat="1" x14ac:dyDescent="0.2">
      <c r="A41" s="5" t="s">
        <v>4</v>
      </c>
      <c r="B41" s="21"/>
      <c r="C41" s="21"/>
      <c r="D41" s="21"/>
      <c r="E41" s="22"/>
      <c r="F41" s="23"/>
      <c r="G41" s="23"/>
    </row>
    <row r="42" spans="1:8" s="24" customFormat="1" x14ac:dyDescent="0.2">
      <c r="B42" s="21"/>
      <c r="C42" s="21"/>
      <c r="D42" s="21"/>
      <c r="E42" s="22"/>
      <c r="F42" s="23"/>
      <c r="G42" s="23"/>
    </row>
    <row r="43" spans="1:8" s="24" customFormat="1" x14ac:dyDescent="0.2">
      <c r="B43" s="21"/>
      <c r="C43" s="21"/>
      <c r="D43" s="21"/>
      <c r="E43" s="22"/>
      <c r="F43" s="23"/>
      <c r="G43" s="23"/>
    </row>
    <row r="44" spans="1:8" s="24" customFormat="1" x14ac:dyDescent="0.2">
      <c r="A44" s="5" t="s">
        <v>34</v>
      </c>
      <c r="B44" s="21"/>
      <c r="C44" s="21"/>
      <c r="D44" s="21"/>
      <c r="E44" s="22"/>
      <c r="F44" s="23"/>
      <c r="G44" s="23"/>
    </row>
    <row r="45" spans="1:8" s="24" customFormat="1" x14ac:dyDescent="0.2">
      <c r="B45" s="22"/>
      <c r="C45" s="22"/>
      <c r="D45" s="22"/>
      <c r="E45" s="22"/>
      <c r="F45" s="22"/>
      <c r="G45" s="22"/>
    </row>
  </sheetData>
  <phoneticPr fontId="26" type="noConversion"/>
  <hyperlinks>
    <hyperlink ref="A41" location="Tab2.5ab!A1" display="Back to Table Heading"/>
    <hyperlink ref="A44" location="Titles!A1" display="Back to Titles"/>
  </hyperlinks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5"/>
  <sheetViews>
    <sheetView showGridLines="0" workbookViewId="0">
      <selection activeCell="M35" sqref="M35"/>
    </sheetView>
  </sheetViews>
  <sheetFormatPr defaultColWidth="8.875" defaultRowHeight="12.75" x14ac:dyDescent="0.2"/>
  <cols>
    <col min="1" max="1" width="21.625" style="1" customWidth="1"/>
    <col min="2" max="2" width="8.625" style="2" customWidth="1"/>
    <col min="3" max="7" width="8" style="2" customWidth="1"/>
    <col min="8" max="8" width="8" style="1" customWidth="1"/>
    <col min="9" max="16384" width="8.875" style="1"/>
  </cols>
  <sheetData>
    <row r="1" spans="1:8" ht="15.75" x14ac:dyDescent="0.25">
      <c r="A1" s="18" t="s">
        <v>62</v>
      </c>
      <c r="B1" s="17"/>
    </row>
    <row r="2" spans="1:8" ht="15.75" x14ac:dyDescent="0.25">
      <c r="A2" s="18" t="s">
        <v>0</v>
      </c>
      <c r="B2" s="17"/>
    </row>
    <row r="3" spans="1:8" x14ac:dyDescent="0.2">
      <c r="A3" s="7"/>
      <c r="B3" s="15"/>
      <c r="C3" s="15"/>
      <c r="D3" s="15"/>
      <c r="E3" s="15"/>
      <c r="F3" s="15"/>
      <c r="G3" s="15"/>
      <c r="H3" s="14" t="s">
        <v>1</v>
      </c>
    </row>
    <row r="4" spans="1:8" ht="15.75" customHeight="1" x14ac:dyDescent="0.2">
      <c r="B4" s="13" t="s">
        <v>56</v>
      </c>
      <c r="C4" s="13" t="s">
        <v>55</v>
      </c>
      <c r="D4" s="13"/>
      <c r="E4" s="13"/>
      <c r="F4" s="13" t="s">
        <v>54</v>
      </c>
    </row>
    <row r="5" spans="1:8" s="9" customFormat="1" ht="14.25" x14ac:dyDescent="0.2">
      <c r="A5" s="9" t="s">
        <v>53</v>
      </c>
      <c r="B5" s="12" t="s">
        <v>52</v>
      </c>
      <c r="C5" s="11" t="s">
        <v>52</v>
      </c>
      <c r="D5" s="11" t="s">
        <v>51</v>
      </c>
      <c r="E5" s="11" t="s">
        <v>50</v>
      </c>
      <c r="F5" s="11" t="s">
        <v>49</v>
      </c>
      <c r="G5" s="11" t="s">
        <v>48</v>
      </c>
      <c r="H5" s="10" t="s">
        <v>47</v>
      </c>
    </row>
    <row r="7" spans="1:8" x14ac:dyDescent="0.2">
      <c r="A7" s="1" t="s">
        <v>46</v>
      </c>
      <c r="B7" s="19">
        <v>336.53846643914136</v>
      </c>
      <c r="C7" s="19">
        <v>415.96879225353382</v>
      </c>
      <c r="D7" s="19">
        <v>39.437424017902238</v>
      </c>
      <c r="E7" s="19">
        <v>136.67989499109908</v>
      </c>
      <c r="F7" s="19">
        <v>9.1075489380330943</v>
      </c>
      <c r="G7" s="19">
        <v>6.2914976521009196</v>
      </c>
      <c r="H7" s="19">
        <v>40.831993512827431</v>
      </c>
    </row>
    <row r="8" spans="1:8" x14ac:dyDescent="0.2">
      <c r="A8" s="1" t="s">
        <v>45</v>
      </c>
      <c r="B8" s="19">
        <v>402.27609450213703</v>
      </c>
      <c r="C8" s="19">
        <v>483.18485950319393</v>
      </c>
      <c r="D8" s="19">
        <v>42.945505275403825</v>
      </c>
      <c r="E8" s="19">
        <v>185.98063426758793</v>
      </c>
      <c r="F8" s="19">
        <v>8.1491767690616328</v>
      </c>
      <c r="G8" s="19">
        <v>6.2622679893946662</v>
      </c>
      <c r="H8" s="19">
        <v>44.282832638241466</v>
      </c>
    </row>
    <row r="9" spans="1:8" x14ac:dyDescent="0.2">
      <c r="A9" s="1" t="s">
        <v>44</v>
      </c>
      <c r="B9" s="19">
        <v>325.29287256900966</v>
      </c>
      <c r="C9" s="19">
        <v>470.90849973141934</v>
      </c>
      <c r="D9" s="19">
        <v>45.010795821724201</v>
      </c>
      <c r="E9" s="19">
        <v>202.32375027160072</v>
      </c>
      <c r="F9" s="19">
        <v>7.3297014597573131</v>
      </c>
      <c r="G9" s="19">
        <v>6.5051617601608065</v>
      </c>
      <c r="H9" s="19">
        <v>45.495513302400504</v>
      </c>
    </row>
    <row r="10" spans="1:8" x14ac:dyDescent="0.2">
      <c r="A10" s="1" t="s">
        <v>43</v>
      </c>
      <c r="B10" s="19">
        <v>324.97902128647257</v>
      </c>
      <c r="C10" s="19">
        <v>441.82561454161998</v>
      </c>
      <c r="D10" s="19">
        <v>37.668259442012385</v>
      </c>
      <c r="E10" s="19">
        <v>118.79555328317893</v>
      </c>
      <c r="F10" s="19">
        <v>8.6809954274985692</v>
      </c>
      <c r="G10" s="19">
        <v>6.6115042042206831</v>
      </c>
      <c r="H10" s="19">
        <v>38.583926513373676</v>
      </c>
    </row>
    <row r="11" spans="1:8" x14ac:dyDescent="0.2">
      <c r="A11" s="1" t="s">
        <v>42</v>
      </c>
      <c r="B11" s="19">
        <v>344.99920733651339</v>
      </c>
      <c r="C11" s="19">
        <v>463.783754787524</v>
      </c>
      <c r="D11" s="19">
        <v>37.464652496890167</v>
      </c>
      <c r="E11" s="19">
        <v>119.09252293259061</v>
      </c>
      <c r="F11" s="19">
        <v>8.1971708100195357</v>
      </c>
      <c r="G11" s="19">
        <v>5.0218127627820577</v>
      </c>
      <c r="H11" s="19">
        <v>38.111161540873567</v>
      </c>
    </row>
    <row r="12" spans="1:8" x14ac:dyDescent="0.2">
      <c r="A12" s="1" t="s">
        <v>41</v>
      </c>
      <c r="B12" s="19">
        <v>234.73051562354991</v>
      </c>
      <c r="C12" s="19">
        <v>378.16548589656225</v>
      </c>
      <c r="D12" s="19">
        <v>34.027712503164189</v>
      </c>
      <c r="E12" s="19">
        <v>51.574896888657207</v>
      </c>
      <c r="F12" s="19">
        <v>6.5017574501080082</v>
      </c>
      <c r="G12" s="19">
        <v>7.7467181921632502</v>
      </c>
      <c r="H12" s="19">
        <v>34.828830400120488</v>
      </c>
    </row>
    <row r="13" spans="1:8" x14ac:dyDescent="0.2">
      <c r="A13" s="1" t="s">
        <v>40</v>
      </c>
      <c r="B13" s="19">
        <v>519.7211877854279</v>
      </c>
      <c r="C13" s="19">
        <v>529.69185101734013</v>
      </c>
      <c r="D13" s="19">
        <v>53.201198397252973</v>
      </c>
      <c r="E13" s="19">
        <v>240.13482182501127</v>
      </c>
      <c r="F13" s="19">
        <v>10.632605552254054</v>
      </c>
      <c r="G13" s="19">
        <v>6.6997659185674383</v>
      </c>
      <c r="H13" s="19">
        <v>70.410313041832111</v>
      </c>
    </row>
    <row r="14" spans="1:8" x14ac:dyDescent="0.2">
      <c r="A14" s="1" t="s">
        <v>39</v>
      </c>
      <c r="B14" s="19">
        <v>330.58793879925292</v>
      </c>
      <c r="C14" s="19">
        <v>398.47782469544404</v>
      </c>
      <c r="D14" s="19">
        <v>31.999395614535651</v>
      </c>
      <c r="E14" s="19">
        <v>114.24397269061608</v>
      </c>
      <c r="F14" s="19">
        <v>6.5962495326579891</v>
      </c>
      <c r="G14" s="19">
        <v>7.1010565501407097</v>
      </c>
      <c r="H14" s="19">
        <v>34.875286039362216</v>
      </c>
    </row>
    <row r="15" spans="1:8" x14ac:dyDescent="0.2">
      <c r="A15" s="1" t="s">
        <v>38</v>
      </c>
      <c r="B15" s="19">
        <v>332.03738646017825</v>
      </c>
      <c r="C15" s="19">
        <v>326.37539112169895</v>
      </c>
      <c r="D15" s="19">
        <v>32.416043121054237</v>
      </c>
      <c r="E15" s="19">
        <v>79.373121703901788</v>
      </c>
      <c r="F15" s="19">
        <v>5.1366797563274194</v>
      </c>
      <c r="G15" s="19">
        <v>7.6034666197438154</v>
      </c>
      <c r="H15" s="19">
        <v>34.597457973571807</v>
      </c>
    </row>
    <row r="16" spans="1:8" ht="18" customHeight="1" x14ac:dyDescent="0.2">
      <c r="A16" s="7" t="s">
        <v>37</v>
      </c>
      <c r="B16" s="20">
        <v>350.33218097991085</v>
      </c>
      <c r="C16" s="20">
        <v>432.27076507093091</v>
      </c>
      <c r="D16" s="20">
        <v>38.057686142169921</v>
      </c>
      <c r="E16" s="20">
        <v>142.56041920878653</v>
      </c>
      <c r="F16" s="20">
        <v>7.4749528710124578</v>
      </c>
      <c r="G16" s="20">
        <v>6.6743469031728253</v>
      </c>
      <c r="H16" s="20">
        <v>40.747371647518186</v>
      </c>
    </row>
    <row r="18" spans="1:11" x14ac:dyDescent="0.2">
      <c r="A18" s="1" t="s">
        <v>36</v>
      </c>
    </row>
    <row r="21" spans="1:11" ht="15.75" x14ac:dyDescent="0.25">
      <c r="A21" s="18" t="s">
        <v>2</v>
      </c>
      <c r="B21" s="17"/>
    </row>
    <row r="22" spans="1:11" ht="15.75" x14ac:dyDescent="0.25">
      <c r="A22" s="18" t="s">
        <v>3</v>
      </c>
      <c r="B22" s="17"/>
    </row>
    <row r="23" spans="1:11" x14ac:dyDescent="0.2">
      <c r="A23" s="7"/>
      <c r="B23" s="15"/>
      <c r="C23" s="15"/>
      <c r="D23" s="15"/>
      <c r="E23" s="15"/>
      <c r="F23" s="16"/>
      <c r="G23" s="15"/>
      <c r="H23" s="14" t="s">
        <v>1</v>
      </c>
    </row>
    <row r="24" spans="1:11" ht="15.75" customHeight="1" x14ac:dyDescent="0.2">
      <c r="B24" s="13" t="s">
        <v>56</v>
      </c>
      <c r="C24" s="13" t="s">
        <v>55</v>
      </c>
      <c r="D24" s="13"/>
      <c r="E24" s="13"/>
      <c r="F24" s="13" t="s">
        <v>54</v>
      </c>
    </row>
    <row r="25" spans="1:11" ht="14.25" x14ac:dyDescent="0.2">
      <c r="A25" s="9" t="s">
        <v>53</v>
      </c>
      <c r="B25" s="12" t="s">
        <v>52</v>
      </c>
      <c r="C25" s="11" t="s">
        <v>52</v>
      </c>
      <c r="D25" s="11" t="s">
        <v>51</v>
      </c>
      <c r="E25" s="11" t="s">
        <v>50</v>
      </c>
      <c r="F25" s="11" t="s">
        <v>49</v>
      </c>
      <c r="G25" s="11" t="s">
        <v>48</v>
      </c>
      <c r="H25" s="10" t="s">
        <v>47</v>
      </c>
      <c r="I25" s="9"/>
      <c r="J25" s="9"/>
      <c r="K25" s="9"/>
    </row>
    <row r="27" spans="1:11" x14ac:dyDescent="0.2">
      <c r="A27" s="1" t="s">
        <v>46</v>
      </c>
      <c r="B27" s="19">
        <v>55.080936053888244</v>
      </c>
      <c r="C27" s="19">
        <v>137.24140424691421</v>
      </c>
      <c r="D27" s="19">
        <v>2.2603559880490853</v>
      </c>
      <c r="E27" s="19">
        <v>8.7575218758598936</v>
      </c>
      <c r="F27" s="19">
        <v>0.77747368983209342</v>
      </c>
      <c r="G27" s="19">
        <v>0.60495169731739618</v>
      </c>
      <c r="H27" s="19">
        <v>3.4909944441783876</v>
      </c>
    </row>
    <row r="28" spans="1:11" x14ac:dyDescent="0.2">
      <c r="A28" s="1" t="s">
        <v>45</v>
      </c>
      <c r="B28" s="19">
        <v>68.574752265836594</v>
      </c>
      <c r="C28" s="19">
        <v>152.37462284624533</v>
      </c>
      <c r="D28" s="19">
        <v>2.8639088290541346</v>
      </c>
      <c r="E28" s="19">
        <v>6.9016250997737707</v>
      </c>
      <c r="F28" s="19">
        <v>0.59524421617493661</v>
      </c>
      <c r="G28" s="19">
        <v>0.83869660572249993</v>
      </c>
      <c r="H28" s="19">
        <v>4.1679589193591875</v>
      </c>
    </row>
    <row r="29" spans="1:11" x14ac:dyDescent="0.2">
      <c r="A29" s="1" t="s">
        <v>44</v>
      </c>
      <c r="B29" s="19">
        <v>60.861247125814714</v>
      </c>
      <c r="C29" s="19">
        <v>156.53030153355516</v>
      </c>
      <c r="D29" s="19">
        <v>3.6007417100491961</v>
      </c>
      <c r="E29" s="19">
        <v>8.4502759659976423</v>
      </c>
      <c r="F29" s="19">
        <v>0.72454520176911363</v>
      </c>
      <c r="G29" s="19">
        <v>0.93407450915129531</v>
      </c>
      <c r="H29" s="19">
        <v>5.04729673726355</v>
      </c>
    </row>
    <row r="30" spans="1:11" x14ac:dyDescent="0.2">
      <c r="A30" s="1" t="s">
        <v>43</v>
      </c>
      <c r="B30" s="19">
        <v>53.804473722925927</v>
      </c>
      <c r="C30" s="19">
        <v>141.12760101510912</v>
      </c>
      <c r="D30" s="19">
        <v>3.348640407873912</v>
      </c>
      <c r="E30" s="19">
        <v>5.8173080215989685</v>
      </c>
      <c r="F30" s="19">
        <v>0.92043818462043037</v>
      </c>
      <c r="G30" s="19">
        <v>1.1227082610940782</v>
      </c>
      <c r="H30" s="19">
        <v>4.6260234111201104</v>
      </c>
    </row>
    <row r="31" spans="1:11" x14ac:dyDescent="0.2">
      <c r="A31" s="1" t="s">
        <v>42</v>
      </c>
      <c r="B31" s="19">
        <v>41.8096952711184</v>
      </c>
      <c r="C31" s="19">
        <v>114.82153427141209</v>
      </c>
      <c r="D31" s="19">
        <v>2.3627269029098863</v>
      </c>
      <c r="E31" s="19">
        <v>6.2474766128572119</v>
      </c>
      <c r="F31" s="19">
        <v>0.50093821616786049</v>
      </c>
      <c r="G31" s="19">
        <v>0.45067550435223597</v>
      </c>
      <c r="H31" s="19">
        <v>3.1995386956651668</v>
      </c>
    </row>
    <row r="32" spans="1:11" x14ac:dyDescent="0.2">
      <c r="A32" s="1" t="s">
        <v>41</v>
      </c>
      <c r="B32" s="19">
        <v>36.789355552553914</v>
      </c>
      <c r="C32" s="19">
        <v>116.08301035574247</v>
      </c>
      <c r="D32" s="19">
        <v>2.9702040187897629</v>
      </c>
      <c r="E32" s="19">
        <v>2.1311940863081489</v>
      </c>
      <c r="F32" s="19">
        <v>0.67518250443429317</v>
      </c>
      <c r="G32" s="19">
        <v>0.91659642731702573</v>
      </c>
      <c r="H32" s="19">
        <v>4.0791627092358258</v>
      </c>
    </row>
    <row r="33" spans="1:8" x14ac:dyDescent="0.2">
      <c r="A33" s="1" t="s">
        <v>40</v>
      </c>
      <c r="B33" s="19">
        <v>72.228584810904252</v>
      </c>
      <c r="C33" s="19">
        <v>92.708602117509869</v>
      </c>
      <c r="D33" s="19">
        <v>3.6184059596710689</v>
      </c>
      <c r="E33" s="19">
        <v>24.38242679853154</v>
      </c>
      <c r="F33" s="19">
        <v>0.79803220480493997</v>
      </c>
      <c r="G33" s="19">
        <v>1.0235753486700252</v>
      </c>
      <c r="H33" s="19">
        <v>7.0825317053866836</v>
      </c>
    </row>
    <row r="34" spans="1:8" x14ac:dyDescent="0.2">
      <c r="A34" s="1" t="s">
        <v>39</v>
      </c>
      <c r="B34" s="19">
        <v>52.067909552744283</v>
      </c>
      <c r="C34" s="19">
        <v>113.33680792692088</v>
      </c>
      <c r="D34" s="19">
        <v>2.5336597605948339</v>
      </c>
      <c r="E34" s="19">
        <v>5.548992959258495</v>
      </c>
      <c r="F34" s="19">
        <v>0.56589808323071222</v>
      </c>
      <c r="G34" s="19">
        <v>0.82121062144484402</v>
      </c>
      <c r="H34" s="19">
        <v>3.8238349441605144</v>
      </c>
    </row>
    <row r="35" spans="1:8" x14ac:dyDescent="0.2">
      <c r="A35" s="1" t="s">
        <v>38</v>
      </c>
      <c r="B35" s="19">
        <v>47.603926374219107</v>
      </c>
      <c r="C35" s="19">
        <v>90.203459985716407</v>
      </c>
      <c r="D35" s="19">
        <v>2.5061185516395463</v>
      </c>
      <c r="E35" s="19">
        <v>2.2743014814871572</v>
      </c>
      <c r="F35" s="19">
        <v>0.49856009399648488</v>
      </c>
      <c r="G35" s="19">
        <v>0.75614585168723025</v>
      </c>
      <c r="H35" s="19">
        <v>3.6908253076098263</v>
      </c>
    </row>
    <row r="36" spans="1:8" ht="18" customHeight="1" x14ac:dyDescent="0.2">
      <c r="A36" s="7" t="s">
        <v>37</v>
      </c>
      <c r="B36" s="20">
        <v>54.085884781499708</v>
      </c>
      <c r="C36" s="20">
        <v>117.2207866065603</v>
      </c>
      <c r="D36" s="20">
        <v>2.8536883760578728</v>
      </c>
      <c r="E36" s="20">
        <v>8.3872851399746224</v>
      </c>
      <c r="F36" s="20">
        <v>0.64647309193488744</v>
      </c>
      <c r="G36" s="20">
        <v>0.83834333067765465</v>
      </c>
      <c r="H36" s="20">
        <v>4.237156583464559</v>
      </c>
    </row>
    <row r="38" spans="1:8" x14ac:dyDescent="0.2">
      <c r="A38" s="1" t="s">
        <v>36</v>
      </c>
    </row>
    <row r="41" spans="1:8" s="24" customFormat="1" x14ac:dyDescent="0.2">
      <c r="A41" s="5" t="s">
        <v>4</v>
      </c>
      <c r="B41" s="21"/>
      <c r="C41" s="21"/>
      <c r="D41" s="21"/>
      <c r="E41" s="22"/>
      <c r="F41" s="23"/>
      <c r="G41" s="23"/>
    </row>
    <row r="42" spans="1:8" s="24" customFormat="1" x14ac:dyDescent="0.2">
      <c r="B42" s="21"/>
      <c r="C42" s="21"/>
      <c r="D42" s="21"/>
      <c r="E42" s="22"/>
      <c r="F42" s="23"/>
      <c r="G42" s="23"/>
    </row>
    <row r="43" spans="1:8" s="24" customFormat="1" x14ac:dyDescent="0.2">
      <c r="B43" s="21"/>
      <c r="C43" s="21"/>
      <c r="D43" s="21"/>
      <c r="E43" s="22"/>
      <c r="F43" s="23"/>
      <c r="G43" s="23"/>
    </row>
    <row r="44" spans="1:8" s="24" customFormat="1" x14ac:dyDescent="0.2">
      <c r="A44" s="5" t="s">
        <v>34</v>
      </c>
      <c r="B44" s="21"/>
      <c r="C44" s="21"/>
      <c r="D44" s="21"/>
      <c r="E44" s="22"/>
      <c r="F44" s="23"/>
      <c r="G44" s="23"/>
    </row>
    <row r="45" spans="1:8" s="24" customFormat="1" x14ac:dyDescent="0.2">
      <c r="B45" s="22"/>
      <c r="C45" s="22"/>
      <c r="D45" s="22"/>
      <c r="E45" s="22"/>
      <c r="F45" s="22"/>
      <c r="G45" s="22"/>
    </row>
  </sheetData>
  <phoneticPr fontId="26" type="noConversion"/>
  <hyperlinks>
    <hyperlink ref="A41" location="Tab2.5ab!A1" display="Back to Table Heading"/>
    <hyperlink ref="A44" location="Titles!A1" display="Back to Titles"/>
  </hyperlinks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3"/>
  <sheetViews>
    <sheetView showGridLines="0" workbookViewId="0">
      <selection activeCell="J7" sqref="J7:L15"/>
    </sheetView>
  </sheetViews>
  <sheetFormatPr defaultColWidth="8.875" defaultRowHeight="12.75" x14ac:dyDescent="0.2"/>
  <cols>
    <col min="1" max="1" width="21.625" style="1" customWidth="1"/>
    <col min="2" max="2" width="8.625" style="2" customWidth="1"/>
    <col min="3" max="7" width="8" style="2" customWidth="1"/>
    <col min="8" max="8" width="8" style="1" customWidth="1"/>
    <col min="9" max="16384" width="8.875" style="1"/>
  </cols>
  <sheetData>
    <row r="1" spans="1:11" ht="15.75" x14ac:dyDescent="0.25">
      <c r="A1" s="18" t="s">
        <v>61</v>
      </c>
      <c r="B1" s="17"/>
    </row>
    <row r="2" spans="1:11" ht="15.75" x14ac:dyDescent="0.25">
      <c r="A2" s="18" t="s">
        <v>60</v>
      </c>
      <c r="B2" s="17"/>
    </row>
    <row r="3" spans="1:11" x14ac:dyDescent="0.2">
      <c r="A3" s="7"/>
      <c r="B3" s="15"/>
      <c r="C3" s="15"/>
      <c r="D3" s="15"/>
      <c r="E3" s="15"/>
      <c r="F3" s="15"/>
      <c r="G3" s="15"/>
      <c r="H3" s="14" t="s">
        <v>57</v>
      </c>
    </row>
    <row r="4" spans="1:11" ht="15.75" customHeight="1" x14ac:dyDescent="0.2">
      <c r="B4" s="13" t="s">
        <v>56</v>
      </c>
      <c r="C4" s="13" t="s">
        <v>55</v>
      </c>
      <c r="D4" s="13"/>
      <c r="E4" s="13"/>
      <c r="F4" s="13" t="s">
        <v>54</v>
      </c>
    </row>
    <row r="5" spans="1:11" s="9" customFormat="1" ht="14.25" x14ac:dyDescent="0.2">
      <c r="A5" s="9" t="s">
        <v>53</v>
      </c>
      <c r="B5" s="12" t="s">
        <v>52</v>
      </c>
      <c r="C5" s="11" t="s">
        <v>52</v>
      </c>
      <c r="D5" s="11" t="s">
        <v>51</v>
      </c>
      <c r="E5" s="11" t="s">
        <v>50</v>
      </c>
      <c r="F5" s="11" t="s">
        <v>49</v>
      </c>
      <c r="G5" s="11" t="s">
        <v>48</v>
      </c>
      <c r="H5" s="10" t="s">
        <v>47</v>
      </c>
    </row>
    <row r="7" spans="1:11" x14ac:dyDescent="0.2">
      <c r="A7" s="1" t="s">
        <v>46</v>
      </c>
      <c r="B7" s="8">
        <v>5353.5460409471143</v>
      </c>
      <c r="C7" s="8">
        <v>6877.1429057868163</v>
      </c>
      <c r="D7" s="8">
        <v>604.69667967766964</v>
      </c>
      <c r="E7" s="8">
        <v>2734.1808184434326</v>
      </c>
      <c r="F7" s="8">
        <v>139.00807002897579</v>
      </c>
      <c r="G7" s="8">
        <v>84.697140853426987</v>
      </c>
      <c r="H7" s="8">
        <v>647.40013417113141</v>
      </c>
      <c r="J7" s="8"/>
      <c r="K7" s="61"/>
    </row>
    <row r="8" spans="1:11" x14ac:dyDescent="0.2">
      <c r="A8" s="1" t="s">
        <v>45</v>
      </c>
      <c r="B8" s="8">
        <v>6416.3931212723855</v>
      </c>
      <c r="C8" s="8">
        <v>6762.814460099944</v>
      </c>
      <c r="D8" s="8">
        <v>660.50504202760271</v>
      </c>
      <c r="E8" s="8">
        <v>2197.7407442168978</v>
      </c>
      <c r="F8" s="8">
        <v>128.20722301100164</v>
      </c>
      <c r="G8" s="8">
        <v>66.666161484177593</v>
      </c>
      <c r="H8" s="8">
        <v>677.03603790355339</v>
      </c>
      <c r="J8" s="8"/>
      <c r="K8" s="61"/>
    </row>
    <row r="9" spans="1:11" x14ac:dyDescent="0.2">
      <c r="A9" s="1" t="s">
        <v>44</v>
      </c>
      <c r="B9" s="8">
        <v>5163.9625051329322</v>
      </c>
      <c r="C9" s="8">
        <v>6628.6984600315654</v>
      </c>
      <c r="D9" s="8">
        <v>716.08900914197966</v>
      </c>
      <c r="E9" s="8">
        <v>3235.2401335965619</v>
      </c>
      <c r="F9" s="8">
        <v>128.70883745402134</v>
      </c>
      <c r="G9" s="8">
        <v>99.56177411001687</v>
      </c>
      <c r="H9" s="8">
        <v>729.47975741751043</v>
      </c>
      <c r="J9" s="8"/>
      <c r="K9" s="61"/>
    </row>
    <row r="10" spans="1:11" x14ac:dyDescent="0.2">
      <c r="A10" s="1" t="s">
        <v>43</v>
      </c>
      <c r="B10" s="8">
        <v>4878.7661587754792</v>
      </c>
      <c r="C10" s="8">
        <v>6922.9912811006479</v>
      </c>
      <c r="D10" s="8">
        <v>593.98543351744979</v>
      </c>
      <c r="E10" s="8">
        <v>1979.6412937843804</v>
      </c>
      <c r="F10" s="8">
        <v>122.17946860953558</v>
      </c>
      <c r="G10" s="8">
        <v>84.216762756110427</v>
      </c>
      <c r="H10" s="8">
        <v>610.64324764968944</v>
      </c>
      <c r="J10" s="8"/>
      <c r="K10" s="61"/>
    </row>
    <row r="11" spans="1:11" x14ac:dyDescent="0.2">
      <c r="A11" s="1" t="s">
        <v>42</v>
      </c>
      <c r="B11" s="8">
        <v>5101.7034303934379</v>
      </c>
      <c r="C11" s="8">
        <v>6792.0284154106475</v>
      </c>
      <c r="D11" s="8">
        <v>589.55518939302294</v>
      </c>
      <c r="E11" s="8">
        <v>1564.3300488692155</v>
      </c>
      <c r="F11" s="8">
        <v>127.1597006026569</v>
      </c>
      <c r="G11" s="8">
        <v>94.214101860699841</v>
      </c>
      <c r="H11" s="8">
        <v>597.59678075906379</v>
      </c>
      <c r="J11" s="8"/>
      <c r="K11" s="61"/>
    </row>
    <row r="12" spans="1:11" x14ac:dyDescent="0.2">
      <c r="A12" s="1" t="s">
        <v>41</v>
      </c>
      <c r="B12" s="8">
        <v>3712.4157479310006</v>
      </c>
      <c r="C12" s="8">
        <v>5867.6176848906307</v>
      </c>
      <c r="D12" s="8">
        <v>515.90754853829708</v>
      </c>
      <c r="E12" s="8">
        <v>760.98481452790293</v>
      </c>
      <c r="F12" s="8">
        <v>104.94530340234873</v>
      </c>
      <c r="G12" s="8">
        <v>92.821149285363688</v>
      </c>
      <c r="H12" s="8">
        <v>536.04232985904071</v>
      </c>
      <c r="J12" s="8"/>
      <c r="K12" s="61"/>
    </row>
    <row r="13" spans="1:11" x14ac:dyDescent="0.2">
      <c r="A13" s="1" t="s">
        <v>40</v>
      </c>
      <c r="B13" s="8">
        <v>9494.8137193546681</v>
      </c>
      <c r="C13" s="8">
        <v>9125.6642306779922</v>
      </c>
      <c r="D13" s="8">
        <v>791.81058671675271</v>
      </c>
      <c r="E13" s="8">
        <v>3721.7277344978388</v>
      </c>
      <c r="F13" s="8">
        <v>202.86766607924585</v>
      </c>
      <c r="G13" s="8">
        <v>103.78127170987347</v>
      </c>
      <c r="H13" s="8">
        <v>1127.8861709449295</v>
      </c>
      <c r="J13" s="8"/>
      <c r="K13" s="61"/>
    </row>
    <row r="14" spans="1:11" x14ac:dyDescent="0.2">
      <c r="A14" s="1" t="s">
        <v>39</v>
      </c>
      <c r="B14" s="8">
        <v>5266.8788729796179</v>
      </c>
      <c r="C14" s="8">
        <v>5953.4023052222619</v>
      </c>
      <c r="D14" s="8">
        <v>498.96444794081287</v>
      </c>
      <c r="E14" s="8">
        <v>1551.7406220995504</v>
      </c>
      <c r="F14" s="8">
        <v>106.23027428814284</v>
      </c>
      <c r="G14" s="8">
        <v>98.876816521212106</v>
      </c>
      <c r="H14" s="8">
        <v>546.34806523139684</v>
      </c>
      <c r="J14" s="8"/>
      <c r="K14" s="61"/>
    </row>
    <row r="15" spans="1:11" x14ac:dyDescent="0.2">
      <c r="A15" s="1" t="s">
        <v>38</v>
      </c>
      <c r="B15" s="8">
        <v>5124.9566786028554</v>
      </c>
      <c r="C15" s="8">
        <v>4397.3102151030844</v>
      </c>
      <c r="D15" s="8">
        <v>501.73349069376604</v>
      </c>
      <c r="E15" s="8">
        <v>1306.8630163872394</v>
      </c>
      <c r="F15" s="8">
        <v>79.86025936539356</v>
      </c>
      <c r="G15" s="8">
        <v>103.58837176332187</v>
      </c>
      <c r="H15" s="8">
        <v>531.98635697251973</v>
      </c>
      <c r="J15" s="8"/>
      <c r="K15" s="61"/>
    </row>
    <row r="16" spans="1:11" ht="18" customHeight="1" x14ac:dyDescent="0.2">
      <c r="A16" s="7" t="s">
        <v>37</v>
      </c>
      <c r="B16" s="6">
        <v>5655.3304776645282</v>
      </c>
      <c r="C16" s="6">
        <v>6579.8608651917375</v>
      </c>
      <c r="D16" s="6">
        <v>589.38550827546385</v>
      </c>
      <c r="E16" s="6">
        <v>2130.5784694498684</v>
      </c>
      <c r="F16" s="6">
        <v>120.36466179603806</v>
      </c>
      <c r="G16" s="6">
        <v>91.081077659971172</v>
      </c>
      <c r="H16" s="6">
        <v>638.36897909603272</v>
      </c>
    </row>
    <row r="18" spans="1:11" x14ac:dyDescent="0.2">
      <c r="A18" s="1" t="s">
        <v>36</v>
      </c>
    </row>
    <row r="21" spans="1:11" ht="15.75" x14ac:dyDescent="0.25">
      <c r="A21" s="18" t="s">
        <v>59</v>
      </c>
      <c r="B21" s="17"/>
    </row>
    <row r="22" spans="1:11" ht="15.75" x14ac:dyDescent="0.25">
      <c r="A22" s="18" t="s">
        <v>58</v>
      </c>
      <c r="B22" s="17"/>
    </row>
    <row r="23" spans="1:11" x14ac:dyDescent="0.2">
      <c r="A23" s="7"/>
      <c r="B23" s="15"/>
      <c r="C23" s="15"/>
      <c r="D23" s="15"/>
      <c r="E23" s="15"/>
      <c r="F23" s="16"/>
      <c r="G23" s="15"/>
      <c r="H23" s="14" t="s">
        <v>57</v>
      </c>
    </row>
    <row r="24" spans="1:11" ht="15.75" customHeight="1" x14ac:dyDescent="0.2">
      <c r="B24" s="13" t="s">
        <v>56</v>
      </c>
      <c r="C24" s="13" t="s">
        <v>55</v>
      </c>
      <c r="D24" s="13"/>
      <c r="E24" s="13"/>
      <c r="F24" s="13" t="s">
        <v>54</v>
      </c>
    </row>
    <row r="25" spans="1:11" ht="14.25" x14ac:dyDescent="0.2">
      <c r="A25" s="9" t="s">
        <v>53</v>
      </c>
      <c r="B25" s="12" t="s">
        <v>52</v>
      </c>
      <c r="C25" s="11" t="s">
        <v>52</v>
      </c>
      <c r="D25" s="11" t="s">
        <v>51</v>
      </c>
      <c r="E25" s="11" t="s">
        <v>50</v>
      </c>
      <c r="F25" s="11" t="s">
        <v>49</v>
      </c>
      <c r="G25" s="11" t="s">
        <v>48</v>
      </c>
      <c r="H25" s="10" t="s">
        <v>47</v>
      </c>
      <c r="I25" s="9"/>
      <c r="J25" s="9"/>
      <c r="K25" s="9"/>
    </row>
    <row r="27" spans="1:11" x14ac:dyDescent="0.2">
      <c r="A27" s="1" t="s">
        <v>46</v>
      </c>
      <c r="B27" s="8">
        <v>1083.6762747245889</v>
      </c>
      <c r="C27" s="8">
        <v>2336.893220412996</v>
      </c>
      <c r="D27" s="8">
        <v>37.676724957954683</v>
      </c>
      <c r="E27" s="8">
        <v>131.64574311023935</v>
      </c>
      <c r="F27" s="8">
        <v>6.7065296943804116</v>
      </c>
      <c r="G27" s="8">
        <v>10.858607801721408</v>
      </c>
      <c r="H27" s="8">
        <v>59.945919462716688</v>
      </c>
    </row>
    <row r="28" spans="1:11" x14ac:dyDescent="0.2">
      <c r="A28" s="1" t="s">
        <v>45</v>
      </c>
      <c r="B28" s="8">
        <v>1044.8406335266097</v>
      </c>
      <c r="C28" s="8">
        <v>2283.7390878333144</v>
      </c>
      <c r="D28" s="8">
        <v>40.041233570205023</v>
      </c>
      <c r="E28" s="8">
        <v>87.909629768675899</v>
      </c>
      <c r="F28" s="8">
        <v>6.0828244494270853</v>
      </c>
      <c r="G28" s="8">
        <v>9.5922534509608042</v>
      </c>
      <c r="H28" s="8">
        <v>60.76895767746074</v>
      </c>
    </row>
    <row r="29" spans="1:11" x14ac:dyDescent="0.2">
      <c r="A29" s="1" t="s">
        <v>44</v>
      </c>
      <c r="B29" s="8">
        <v>923.92671728453297</v>
      </c>
      <c r="C29" s="8">
        <v>2199.8446177854598</v>
      </c>
      <c r="D29" s="8">
        <v>52.259545219582144</v>
      </c>
      <c r="E29" s="8">
        <v>156.48078034324362</v>
      </c>
      <c r="F29" s="8">
        <v>13.929527862989323</v>
      </c>
      <c r="G29" s="8">
        <v>13.037851371549829</v>
      </c>
      <c r="H29" s="8">
        <v>75.809351255296832</v>
      </c>
    </row>
    <row r="30" spans="1:11" x14ac:dyDescent="0.2">
      <c r="A30" s="1" t="s">
        <v>43</v>
      </c>
      <c r="B30" s="8">
        <v>843.29431918125908</v>
      </c>
      <c r="C30" s="8">
        <v>2365.6026545340856</v>
      </c>
      <c r="D30" s="8">
        <v>57.666022328483919</v>
      </c>
      <c r="E30" s="8">
        <v>138.57489056490661</v>
      </c>
      <c r="F30" s="8">
        <v>10.624301618220484</v>
      </c>
      <c r="G30" s="8">
        <v>12.743325943358814</v>
      </c>
      <c r="H30" s="8">
        <v>78.37488306051057</v>
      </c>
    </row>
    <row r="31" spans="1:11" x14ac:dyDescent="0.2">
      <c r="A31" s="1" t="s">
        <v>42</v>
      </c>
      <c r="B31" s="8">
        <v>637.71292879917974</v>
      </c>
      <c r="C31" s="8">
        <v>1752.7815265575864</v>
      </c>
      <c r="D31" s="8">
        <v>36.253879636467126</v>
      </c>
      <c r="E31" s="8">
        <v>88.846331375939215</v>
      </c>
      <c r="F31" s="8">
        <v>7.2448552406228881</v>
      </c>
      <c r="G31" s="8">
        <v>9.0808772877782982</v>
      </c>
      <c r="H31" s="8">
        <v>50.135798590918597</v>
      </c>
    </row>
    <row r="32" spans="1:11" x14ac:dyDescent="0.2">
      <c r="A32" s="1" t="s">
        <v>41</v>
      </c>
      <c r="B32" s="8">
        <v>609.83328233398936</v>
      </c>
      <c r="C32" s="8">
        <v>1925.5342572326499</v>
      </c>
      <c r="D32" s="8">
        <v>43.818308624521798</v>
      </c>
      <c r="E32" s="8">
        <v>31.273348542242584</v>
      </c>
      <c r="F32" s="8">
        <v>9.6904307660322004</v>
      </c>
      <c r="G32" s="8">
        <v>13.260164183623385</v>
      </c>
      <c r="H32" s="8">
        <v>64.302377949210495</v>
      </c>
    </row>
    <row r="33" spans="1:8" x14ac:dyDescent="0.2">
      <c r="A33" s="1" t="s">
        <v>40</v>
      </c>
      <c r="B33" s="8">
        <v>1119.0131574525235</v>
      </c>
      <c r="C33" s="8">
        <v>1430.4438159100048</v>
      </c>
      <c r="D33" s="8">
        <v>53.736785621304804</v>
      </c>
      <c r="E33" s="8">
        <v>319.59434839178118</v>
      </c>
      <c r="F33" s="8">
        <v>15.027234524388582</v>
      </c>
      <c r="G33" s="8">
        <v>12.77307959506135</v>
      </c>
      <c r="H33" s="8">
        <v>107.40360223124148</v>
      </c>
    </row>
    <row r="34" spans="1:8" x14ac:dyDescent="0.2">
      <c r="A34" s="1" t="s">
        <v>39</v>
      </c>
      <c r="B34" s="8">
        <v>972.25939612757975</v>
      </c>
      <c r="C34" s="8">
        <v>1821.4325662914989</v>
      </c>
      <c r="D34" s="8">
        <v>39.167936415491667</v>
      </c>
      <c r="E34" s="8">
        <v>62.28627278933623</v>
      </c>
      <c r="F34" s="8">
        <v>11.113765108949726</v>
      </c>
      <c r="G34" s="8">
        <v>10.31758085438735</v>
      </c>
      <c r="H34" s="8">
        <v>62.988237828864285</v>
      </c>
    </row>
    <row r="35" spans="1:8" x14ac:dyDescent="0.2">
      <c r="A35" s="1" t="s">
        <v>38</v>
      </c>
      <c r="B35" s="8">
        <v>754.41683591606079</v>
      </c>
      <c r="C35" s="8">
        <v>1127.5798324279183</v>
      </c>
      <c r="D35" s="8">
        <v>37.24677193506983</v>
      </c>
      <c r="E35" s="8">
        <v>62.231572208916162</v>
      </c>
      <c r="F35" s="8">
        <v>7.1923836074422773</v>
      </c>
      <c r="G35" s="8">
        <v>12.578587999831942</v>
      </c>
      <c r="H35" s="8">
        <v>53.828826840753472</v>
      </c>
    </row>
    <row r="36" spans="1:8" ht="18" customHeight="1" x14ac:dyDescent="0.2">
      <c r="A36" s="7" t="s">
        <v>37</v>
      </c>
      <c r="B36" s="6">
        <v>880.97037587231239</v>
      </c>
      <c r="C36" s="6">
        <v>1801.2952439461069</v>
      </c>
      <c r="D36" s="6">
        <v>43.280534223942368</v>
      </c>
      <c r="E36" s="6">
        <v>123.58343790312462</v>
      </c>
      <c r="F36" s="6">
        <v>9.7347510011886467</v>
      </c>
      <c r="G36" s="6">
        <v>11.447348558357033</v>
      </c>
      <c r="H36" s="6">
        <v>66.230712475712068</v>
      </c>
    </row>
    <row r="38" spans="1:8" x14ac:dyDescent="0.2">
      <c r="A38" s="1" t="s">
        <v>36</v>
      </c>
    </row>
    <row r="41" spans="1:8" x14ac:dyDescent="0.2">
      <c r="A41" s="5" t="s">
        <v>35</v>
      </c>
    </row>
    <row r="43" spans="1:8" x14ac:dyDescent="0.2">
      <c r="A43" s="5" t="s">
        <v>34</v>
      </c>
      <c r="B43" s="4"/>
      <c r="C43" s="4"/>
      <c r="D43" s="4"/>
      <c r="F43" s="3"/>
      <c r="G43" s="3"/>
    </row>
  </sheetData>
  <phoneticPr fontId="26" type="noConversion"/>
  <hyperlinks>
    <hyperlink ref="A41" location="Tab2.5ab!A1" display="Back to Table heading"/>
    <hyperlink ref="A43" location="Titles!A1" display="Back to Titles"/>
  </hyperlinks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K7" sqref="K7"/>
    </sheetView>
  </sheetViews>
  <sheetFormatPr defaultColWidth="8.875" defaultRowHeight="12.75" x14ac:dyDescent="0.2"/>
  <cols>
    <col min="1" max="1" width="19.625" style="62" customWidth="1"/>
    <col min="2" max="8" width="7.5" style="61" customWidth="1"/>
    <col min="9" max="9" width="4.375" style="62" customWidth="1"/>
    <col min="10" max="12" width="8.875" style="62"/>
    <col min="13" max="13" width="10.125" style="62" bestFit="1" customWidth="1"/>
    <col min="14" max="16384" width="8.875" style="62"/>
  </cols>
  <sheetData>
    <row r="1" spans="1:15" ht="15" customHeight="1" x14ac:dyDescent="0.25">
      <c r="A1" s="60" t="s">
        <v>21</v>
      </c>
    </row>
    <row r="2" spans="1:15" ht="15" customHeight="1" x14ac:dyDescent="0.2">
      <c r="A2" s="63" t="str">
        <f>HYPERLINK("http://www.dft.gov.uk/statistics/releases/road-accidents-and-safety-annual-report-2010")</f>
        <v>http://www.dft.gov.uk/statistics/releases/road-accidents-and-safety-annual-report-2010</v>
      </c>
    </row>
    <row r="3" spans="1:15" ht="21" customHeight="1" x14ac:dyDescent="0.25">
      <c r="A3" s="64" t="s">
        <v>22</v>
      </c>
    </row>
    <row r="4" spans="1:15" ht="21" customHeight="1" x14ac:dyDescent="0.25">
      <c r="A4" s="65" t="s">
        <v>23</v>
      </c>
      <c r="B4" s="66"/>
      <c r="C4" s="66"/>
    </row>
    <row r="5" spans="1:15" ht="15" customHeight="1" x14ac:dyDescent="0.25">
      <c r="A5" s="65" t="s">
        <v>24</v>
      </c>
      <c r="B5" s="66"/>
      <c r="C5" s="66"/>
    </row>
    <row r="6" spans="1:15" ht="18" customHeight="1" x14ac:dyDescent="0.2">
      <c r="A6" s="67"/>
      <c r="B6" s="68"/>
      <c r="C6" s="68"/>
      <c r="D6" s="68"/>
      <c r="E6" s="68"/>
      <c r="F6" s="68"/>
      <c r="G6" s="68"/>
      <c r="H6" s="69" t="s">
        <v>57</v>
      </c>
    </row>
    <row r="7" spans="1:15" ht="15" customHeight="1" x14ac:dyDescent="0.2">
      <c r="B7" s="70" t="s">
        <v>56</v>
      </c>
      <c r="C7" s="70" t="s">
        <v>55</v>
      </c>
      <c r="D7" s="70"/>
      <c r="E7" s="70"/>
      <c r="F7" s="70" t="s">
        <v>54</v>
      </c>
    </row>
    <row r="8" spans="1:15" s="71" customFormat="1" ht="14.25" x14ac:dyDescent="0.2">
      <c r="B8" s="72" t="s">
        <v>52</v>
      </c>
      <c r="C8" s="73" t="s">
        <v>52</v>
      </c>
      <c r="D8" s="74" t="s">
        <v>51</v>
      </c>
      <c r="E8" s="74" t="s">
        <v>50</v>
      </c>
      <c r="F8" s="74" t="s">
        <v>49</v>
      </c>
      <c r="G8" s="74" t="s">
        <v>48</v>
      </c>
      <c r="H8" s="75" t="s">
        <v>47</v>
      </c>
    </row>
    <row r="9" spans="1:15" ht="18" customHeight="1" x14ac:dyDescent="0.2">
      <c r="A9" s="62" t="s">
        <v>46</v>
      </c>
      <c r="B9" s="61">
        <v>5072.6514559774378</v>
      </c>
      <c r="C9" s="61">
        <v>6129.7624130875629</v>
      </c>
      <c r="D9" s="61">
        <v>551.49586633176853</v>
      </c>
      <c r="E9" s="61">
        <v>2635.906116921286</v>
      </c>
      <c r="F9" s="61">
        <v>143.41261698756438</v>
      </c>
      <c r="G9" s="61">
        <v>105.42669741940422</v>
      </c>
      <c r="H9" s="61">
        <v>674.85901674131253</v>
      </c>
      <c r="O9" s="76"/>
    </row>
    <row r="10" spans="1:15" ht="13.5" customHeight="1" x14ac:dyDescent="0.2">
      <c r="A10" s="62" t="s">
        <v>45</v>
      </c>
      <c r="B10" s="61">
        <v>6478.9402232940083</v>
      </c>
      <c r="C10" s="61">
        <v>6875.1112750048387</v>
      </c>
      <c r="D10" s="61">
        <v>591.98081063827772</v>
      </c>
      <c r="E10" s="61">
        <v>2285.811486183984</v>
      </c>
      <c r="F10" s="61">
        <v>104.40634728298768</v>
      </c>
      <c r="G10" s="61">
        <v>82.47301678063009</v>
      </c>
      <c r="H10" s="61">
        <v>712.40753840039918</v>
      </c>
      <c r="O10" s="76"/>
    </row>
    <row r="11" spans="1:15" ht="13.5" customHeight="1" x14ac:dyDescent="0.2">
      <c r="A11" s="62" t="s">
        <v>44</v>
      </c>
      <c r="B11" s="61">
        <v>4957.1356965008554</v>
      </c>
      <c r="C11" s="61">
        <v>6716.3612862011805</v>
      </c>
      <c r="D11" s="61">
        <v>660.46850228931783</v>
      </c>
      <c r="E11" s="61">
        <v>2750.5343273202425</v>
      </c>
      <c r="F11" s="61">
        <v>115.02225649721814</v>
      </c>
      <c r="G11" s="61">
        <v>100.5570933582739</v>
      </c>
      <c r="H11" s="61">
        <v>763.6858294629908</v>
      </c>
      <c r="O11" s="76"/>
    </row>
    <row r="12" spans="1:15" ht="13.5" customHeight="1" x14ac:dyDescent="0.2">
      <c r="A12" s="62" t="s">
        <v>43</v>
      </c>
      <c r="B12" s="61">
        <v>4832.4371273053184</v>
      </c>
      <c r="C12" s="61">
        <v>6758.4310829307869</v>
      </c>
      <c r="D12" s="61">
        <v>575.61505118387868</v>
      </c>
      <c r="E12" s="61">
        <v>1943.6051623892654</v>
      </c>
      <c r="F12" s="61">
        <v>125.3495888743375</v>
      </c>
      <c r="G12" s="61">
        <v>83.074428170079827</v>
      </c>
      <c r="H12" s="61">
        <v>654.93752069997288</v>
      </c>
      <c r="O12" s="76"/>
    </row>
    <row r="13" spans="1:15" ht="13.5" customHeight="1" x14ac:dyDescent="0.2">
      <c r="A13" s="62" t="s">
        <v>42</v>
      </c>
      <c r="B13" s="61">
        <v>4901.1126410904699</v>
      </c>
      <c r="C13" s="61">
        <v>6064.9860298043086</v>
      </c>
      <c r="D13" s="61">
        <v>552.19761959160007</v>
      </c>
      <c r="E13" s="61">
        <v>1233.5637167551422</v>
      </c>
      <c r="F13" s="61">
        <v>118.40729318339933</v>
      </c>
      <c r="G13" s="61">
        <v>81.908699911522902</v>
      </c>
      <c r="H13" s="61">
        <v>626.04541473620077</v>
      </c>
      <c r="O13" s="76"/>
    </row>
    <row r="14" spans="1:15" ht="13.5" customHeight="1" x14ac:dyDescent="0.2">
      <c r="A14" s="62" t="s">
        <v>41</v>
      </c>
      <c r="B14" s="61">
        <v>3400.0384066164129</v>
      </c>
      <c r="C14" s="61">
        <v>5875.9808794636901</v>
      </c>
      <c r="D14" s="61">
        <v>500.35490859743595</v>
      </c>
      <c r="E14" s="61">
        <v>869.15828424255074</v>
      </c>
      <c r="F14" s="61">
        <v>97.67436714430491</v>
      </c>
      <c r="G14" s="61">
        <v>95.206199227627948</v>
      </c>
      <c r="H14" s="61">
        <v>566.66269970754308</v>
      </c>
      <c r="O14" s="76"/>
    </row>
    <row r="15" spans="1:15" ht="13.5" customHeight="1" x14ac:dyDescent="0.2">
      <c r="A15" s="62" t="s">
        <v>40</v>
      </c>
      <c r="B15" s="61">
        <v>10211.308930302743</v>
      </c>
      <c r="C15" s="61">
        <v>9547.6206756654119</v>
      </c>
      <c r="D15" s="61">
        <v>839.01401323337689</v>
      </c>
      <c r="E15" s="61">
        <v>3654.4576272391869</v>
      </c>
      <c r="F15" s="61">
        <v>206.51804413883738</v>
      </c>
      <c r="G15" s="61">
        <v>130.93043616020682</v>
      </c>
      <c r="H15" s="61">
        <v>1449.7653672663325</v>
      </c>
      <c r="O15" s="76"/>
    </row>
    <row r="16" spans="1:15" ht="13.5" customHeight="1" x14ac:dyDescent="0.2">
      <c r="A16" s="62" t="s">
        <v>39</v>
      </c>
      <c r="B16" s="61">
        <v>5024.188180110159</v>
      </c>
      <c r="C16" s="61">
        <v>5824.8018425260279</v>
      </c>
      <c r="D16" s="61">
        <v>482.74720048407414</v>
      </c>
      <c r="E16" s="61">
        <v>1844.0278775533052</v>
      </c>
      <c r="F16" s="61">
        <v>94.733444131037771</v>
      </c>
      <c r="G16" s="61">
        <v>105.24044990066304</v>
      </c>
      <c r="H16" s="61">
        <v>580.97819311653768</v>
      </c>
      <c r="O16" s="76"/>
    </row>
    <row r="17" spans="1:15" ht="13.5" customHeight="1" x14ac:dyDescent="0.2">
      <c r="A17" s="62" t="s">
        <v>38</v>
      </c>
      <c r="B17" s="61">
        <v>5350.2870986379467</v>
      </c>
      <c r="C17" s="61">
        <v>4710.7463864271513</v>
      </c>
      <c r="D17" s="61">
        <v>470.33636509109397</v>
      </c>
      <c r="E17" s="61">
        <v>1143.9607836274438</v>
      </c>
      <c r="F17" s="61">
        <v>81.93229132598438</v>
      </c>
      <c r="G17" s="61">
        <v>94.209156660296827</v>
      </c>
      <c r="H17" s="61">
        <v>566.74654880660376</v>
      </c>
      <c r="O17" s="76"/>
    </row>
    <row r="18" spans="1:15" ht="18" customHeight="1" x14ac:dyDescent="0.2">
      <c r="A18" s="67" t="s">
        <v>37</v>
      </c>
      <c r="B18" s="68">
        <v>5637.8410151568924</v>
      </c>
      <c r="C18" s="68">
        <v>6609.6166633454577</v>
      </c>
      <c r="D18" s="68">
        <v>561.32550219419068</v>
      </c>
      <c r="E18" s="68">
        <v>2071.8512351932095</v>
      </c>
      <c r="F18" s="68">
        <v>112.71362288561483</v>
      </c>
      <c r="G18" s="68">
        <v>94.247658380645177</v>
      </c>
      <c r="H18" s="68">
        <v>694.01064610502351</v>
      </c>
      <c r="O18" s="76"/>
    </row>
    <row r="19" spans="1:15" ht="18" customHeight="1" x14ac:dyDescent="0.2">
      <c r="A19" s="77" t="s">
        <v>25</v>
      </c>
      <c r="B19" s="78">
        <f>B15/B18</f>
        <v>1.8112090963279102</v>
      </c>
      <c r="C19" s="78">
        <f t="shared" ref="C19:H19" si="0">C15/C18</f>
        <v>1.4445044488908201</v>
      </c>
      <c r="D19" s="78">
        <f t="shared" si="0"/>
        <v>1.4947013986603441</v>
      </c>
      <c r="E19" s="78">
        <f t="shared" si="0"/>
        <v>1.7638610172213414</v>
      </c>
      <c r="F19" s="78">
        <f t="shared" si="0"/>
        <v>1.8322367682956842</v>
      </c>
      <c r="G19" s="78">
        <f t="shared" si="0"/>
        <v>1.3892168612975839</v>
      </c>
      <c r="H19" s="78">
        <f t="shared" si="0"/>
        <v>2.0889670430890508</v>
      </c>
      <c r="O19" s="76"/>
    </row>
    <row r="20" spans="1:15" ht="14.25" customHeight="1" x14ac:dyDescent="0.2">
      <c r="A20" s="77"/>
      <c r="B20" s="78"/>
      <c r="C20" s="78"/>
      <c r="D20" s="78"/>
      <c r="E20" s="78"/>
      <c r="F20" s="78"/>
      <c r="G20" s="78"/>
      <c r="H20" s="78"/>
      <c r="O20" s="76"/>
    </row>
    <row r="21" spans="1:15" ht="14.25" customHeight="1" x14ac:dyDescent="0.25">
      <c r="A21" s="83" t="s">
        <v>33</v>
      </c>
      <c r="B21" s="84"/>
      <c r="C21" s="84"/>
      <c r="D21" s="4"/>
      <c r="E21" s="4"/>
      <c r="F21" s="4"/>
      <c r="G21" s="4"/>
      <c r="H21" s="4"/>
      <c r="I21" s="1"/>
      <c r="O21" s="76"/>
    </row>
    <row r="22" spans="1:15" ht="14.25" customHeight="1" x14ac:dyDescent="0.25">
      <c r="A22" s="83" t="s">
        <v>24</v>
      </c>
      <c r="B22" s="84"/>
      <c r="C22" s="84"/>
      <c r="D22" s="4"/>
      <c r="E22" s="4"/>
      <c r="F22" s="4"/>
      <c r="G22" s="4"/>
      <c r="H22" s="4"/>
      <c r="I22" s="1"/>
      <c r="O22" s="76"/>
    </row>
    <row r="23" spans="1:15" ht="14.25" customHeight="1" x14ac:dyDescent="0.2">
      <c r="A23" s="7"/>
      <c r="B23" s="85"/>
      <c r="C23" s="85"/>
      <c r="D23" s="85"/>
      <c r="E23" s="85"/>
      <c r="F23" s="85"/>
      <c r="G23" s="85"/>
      <c r="H23" s="86" t="s">
        <v>57</v>
      </c>
      <c r="I23" s="1"/>
      <c r="O23" s="76"/>
    </row>
    <row r="24" spans="1:15" ht="14.25" customHeight="1" x14ac:dyDescent="0.2">
      <c r="A24" s="1"/>
      <c r="B24" s="87" t="s">
        <v>56</v>
      </c>
      <c r="C24" s="87" t="s">
        <v>55</v>
      </c>
      <c r="D24" s="87"/>
      <c r="E24" s="87"/>
      <c r="F24" s="87" t="s">
        <v>54</v>
      </c>
      <c r="G24" s="4"/>
      <c r="H24" s="4"/>
      <c r="I24" s="1"/>
      <c r="O24" s="76"/>
    </row>
    <row r="25" spans="1:15" ht="14.25" customHeight="1" x14ac:dyDescent="0.2">
      <c r="A25" s="9"/>
      <c r="B25" s="12" t="s">
        <v>52</v>
      </c>
      <c r="C25" s="11" t="s">
        <v>52</v>
      </c>
      <c r="D25" s="88" t="s">
        <v>51</v>
      </c>
      <c r="E25" s="88" t="s">
        <v>50</v>
      </c>
      <c r="F25" s="88" t="s">
        <v>49</v>
      </c>
      <c r="G25" s="88" t="s">
        <v>48</v>
      </c>
      <c r="H25" s="89" t="s">
        <v>47</v>
      </c>
      <c r="I25" s="9"/>
      <c r="O25" s="76"/>
    </row>
    <row r="26" spans="1:15" ht="14.25" customHeight="1" x14ac:dyDescent="0.2">
      <c r="A26" s="1" t="s">
        <v>46</v>
      </c>
      <c r="B26" s="4">
        <v>752.53620500764191</v>
      </c>
      <c r="C26" s="4">
        <v>2125.6434174416549</v>
      </c>
      <c r="D26" s="4">
        <v>33.168149423999196</v>
      </c>
      <c r="E26" s="4">
        <v>110.6678140692143</v>
      </c>
      <c r="F26" s="4">
        <v>4.8205921676492229</v>
      </c>
      <c r="G26" s="4">
        <v>17.57111623656737</v>
      </c>
      <c r="H26" s="4">
        <v>68.907418346310379</v>
      </c>
      <c r="I26" s="1"/>
      <c r="O26" s="76"/>
    </row>
    <row r="27" spans="1:15" ht="14.25" customHeight="1" x14ac:dyDescent="0.2">
      <c r="A27" s="1" t="s">
        <v>45</v>
      </c>
      <c r="B27" s="4">
        <v>1251.7272456132164</v>
      </c>
      <c r="C27" s="4">
        <v>2256.5922098866795</v>
      </c>
      <c r="D27" s="4">
        <v>34.57320156738804</v>
      </c>
      <c r="E27" s="4">
        <v>155.97969198525945</v>
      </c>
      <c r="F27" s="4">
        <v>7.0386301539092813</v>
      </c>
      <c r="G27" s="4">
        <v>12.946345657424491</v>
      </c>
      <c r="H27" s="4">
        <v>81.679293473324179</v>
      </c>
      <c r="I27" s="1"/>
      <c r="O27" s="76"/>
    </row>
    <row r="28" spans="1:15" ht="14.25" customHeight="1" x14ac:dyDescent="0.2">
      <c r="A28" s="1" t="s">
        <v>44</v>
      </c>
      <c r="B28" s="4">
        <v>915.87625736931693</v>
      </c>
      <c r="C28" s="4">
        <v>2209.3293704609146</v>
      </c>
      <c r="D28" s="4">
        <v>47.959957534419374</v>
      </c>
      <c r="E28" s="4">
        <v>152.37335051916116</v>
      </c>
      <c r="F28" s="4">
        <v>8.0376998516128335</v>
      </c>
      <c r="G28" s="4">
        <v>11.76106355067531</v>
      </c>
      <c r="H28" s="4">
        <v>91.744108887161289</v>
      </c>
      <c r="I28" s="1"/>
      <c r="O28" s="76"/>
    </row>
    <row r="29" spans="1:15" ht="14.25" customHeight="1" x14ac:dyDescent="0.2">
      <c r="A29" s="1" t="s">
        <v>43</v>
      </c>
      <c r="B29" s="4">
        <v>790.54130857763175</v>
      </c>
      <c r="C29" s="4">
        <v>2228.9458444411562</v>
      </c>
      <c r="D29" s="4">
        <v>50.024423437112716</v>
      </c>
      <c r="E29" s="4">
        <v>74.183403144628457</v>
      </c>
      <c r="F29" s="4">
        <v>11.290147727711693</v>
      </c>
      <c r="G29" s="4">
        <v>9.9689313804095789</v>
      </c>
      <c r="H29" s="4">
        <v>81.83269894511848</v>
      </c>
      <c r="I29" s="1"/>
      <c r="O29" s="76"/>
    </row>
    <row r="30" spans="1:15" ht="14.25" customHeight="1" x14ac:dyDescent="0.2">
      <c r="A30" s="1" t="s">
        <v>42</v>
      </c>
      <c r="B30" s="4">
        <v>753.04649163535976</v>
      </c>
      <c r="C30" s="4">
        <v>1525.4358802235079</v>
      </c>
      <c r="D30" s="4">
        <v>32.329482961073509</v>
      </c>
      <c r="E30" s="4">
        <v>65.915618452564857</v>
      </c>
      <c r="F30" s="4">
        <v>8.3697462957080599</v>
      </c>
      <c r="G30" s="4">
        <v>8.4152773881701606</v>
      </c>
      <c r="H30" s="4">
        <v>60.988030765690752</v>
      </c>
      <c r="I30" s="1"/>
      <c r="O30" s="76"/>
    </row>
    <row r="31" spans="1:15" ht="14.25" customHeight="1" x14ac:dyDescent="0.2">
      <c r="A31" s="1" t="s">
        <v>41</v>
      </c>
      <c r="B31" s="4">
        <v>585.7579120207032</v>
      </c>
      <c r="C31" s="4">
        <v>1960.7892717340792</v>
      </c>
      <c r="D31" s="4">
        <v>41.984667518401395</v>
      </c>
      <c r="E31" s="4">
        <v>66.858329557119291</v>
      </c>
      <c r="F31" s="4">
        <v>9.2533610978815179</v>
      </c>
      <c r="G31" s="4">
        <v>17.127041130896036</v>
      </c>
      <c r="H31" s="4">
        <v>73.83813058270151</v>
      </c>
      <c r="I31" s="1"/>
      <c r="O31" s="76"/>
    </row>
    <row r="32" spans="1:15" ht="14.25" customHeight="1" x14ac:dyDescent="0.2">
      <c r="A32" s="1" t="s">
        <v>40</v>
      </c>
      <c r="B32" s="4">
        <v>1191.7437853819661</v>
      </c>
      <c r="C32" s="4">
        <v>1353.8983278567894</v>
      </c>
      <c r="D32" s="4">
        <v>47.897857690892813</v>
      </c>
      <c r="E32" s="4">
        <v>255.26503739803303</v>
      </c>
      <c r="F32" s="4">
        <v>9.6054904250622037</v>
      </c>
      <c r="G32" s="4">
        <v>6.3099005378412922</v>
      </c>
      <c r="H32" s="4">
        <v>144.74106320739656</v>
      </c>
      <c r="I32" s="1"/>
      <c r="O32" s="76"/>
    </row>
    <row r="33" spans="1:15" ht="14.25" customHeight="1" x14ac:dyDescent="0.2">
      <c r="A33" s="1" t="s">
        <v>39</v>
      </c>
      <c r="B33" s="4">
        <v>907.48573587419685</v>
      </c>
      <c r="C33" s="4">
        <v>1769.8811628713927</v>
      </c>
      <c r="D33" s="4">
        <v>35.92373173192891</v>
      </c>
      <c r="E33" s="4">
        <v>132.48880645177707</v>
      </c>
      <c r="F33" s="4">
        <v>7.8233324732838998</v>
      </c>
      <c r="G33" s="4">
        <v>14.912614358393547</v>
      </c>
      <c r="H33" s="4">
        <v>71.674741561334898</v>
      </c>
      <c r="I33" s="1"/>
      <c r="O33" s="76"/>
    </row>
    <row r="34" spans="1:15" ht="14.25" customHeight="1" x14ac:dyDescent="0.2">
      <c r="A34" s="1" t="s">
        <v>38</v>
      </c>
      <c r="B34" s="4">
        <v>910.08205797429525</v>
      </c>
      <c r="C34" s="4">
        <v>1260.9429904454551</v>
      </c>
      <c r="D34" s="4">
        <v>35.871324390078946</v>
      </c>
      <c r="E34" s="4">
        <v>55.712375826011872</v>
      </c>
      <c r="F34" s="4">
        <v>8.8310254123815497</v>
      </c>
      <c r="G34" s="4">
        <v>11.21537579289248</v>
      </c>
      <c r="H34" s="4">
        <v>65.307968467337489</v>
      </c>
      <c r="I34" s="1"/>
      <c r="O34" s="76"/>
    </row>
    <row r="35" spans="1:15" ht="14.25" customHeight="1" x14ac:dyDescent="0.2">
      <c r="A35" s="7" t="s">
        <v>37</v>
      </c>
      <c r="B35" s="85">
        <v>903.77873765565766</v>
      </c>
      <c r="C35" s="85">
        <v>1761.4626486080265</v>
      </c>
      <c r="D35" s="85">
        <v>39.31074267910342</v>
      </c>
      <c r="E35" s="85">
        <v>126.36015775079464</v>
      </c>
      <c r="F35" s="85">
        <v>8.4471863266761051</v>
      </c>
      <c r="G35" s="85">
        <v>12.453144050295458</v>
      </c>
      <c r="H35" s="85">
        <v>79.577471329954179</v>
      </c>
      <c r="I35" s="1"/>
      <c r="O35" s="76"/>
    </row>
    <row r="36" spans="1:15" ht="18" customHeight="1" x14ac:dyDescent="0.2">
      <c r="A36" s="77"/>
      <c r="B36" s="78"/>
      <c r="C36" s="78"/>
      <c r="D36" s="78"/>
      <c r="E36" s="78"/>
      <c r="F36" s="78"/>
      <c r="G36" s="78"/>
      <c r="H36" s="78"/>
      <c r="O36" s="76"/>
    </row>
    <row r="37" spans="1:15" ht="18" customHeight="1" x14ac:dyDescent="0.2">
      <c r="A37" s="62" t="s">
        <v>36</v>
      </c>
    </row>
    <row r="38" spans="1:15" ht="15" customHeight="1" x14ac:dyDescent="0.2">
      <c r="A38" s="79" t="s">
        <v>26</v>
      </c>
      <c r="B38" s="79"/>
      <c r="C38" s="80"/>
      <c r="D38" s="80"/>
      <c r="E38" s="80"/>
      <c r="F38" s="80"/>
      <c r="G38" s="80"/>
      <c r="H38" s="81" t="s">
        <v>27</v>
      </c>
    </row>
    <row r="39" spans="1:15" ht="10.5" customHeight="1" x14ac:dyDescent="0.2">
      <c r="A39" s="79" t="s">
        <v>28</v>
      </c>
      <c r="B39" s="79"/>
      <c r="C39" s="80"/>
      <c r="D39" s="80"/>
      <c r="E39" s="80"/>
      <c r="F39" s="80"/>
      <c r="G39" s="80"/>
      <c r="H39" s="81" t="s">
        <v>29</v>
      </c>
    </row>
    <row r="40" spans="1:15" ht="10.5" customHeight="1" x14ac:dyDescent="0.2">
      <c r="A40" s="82" t="s">
        <v>30</v>
      </c>
      <c r="B40" s="79"/>
      <c r="C40" s="80"/>
      <c r="D40" s="80"/>
      <c r="E40" s="80"/>
      <c r="F40" s="80"/>
      <c r="G40" s="80"/>
      <c r="H40" s="81" t="s">
        <v>31</v>
      </c>
    </row>
    <row r="41" spans="1:15" ht="10.5" customHeight="1" x14ac:dyDescent="0.2">
      <c r="A41" s="79"/>
      <c r="B41" s="79"/>
      <c r="C41" s="80"/>
      <c r="D41" s="80"/>
      <c r="E41" s="80"/>
      <c r="F41" s="80"/>
      <c r="G41" s="80"/>
      <c r="H41" s="80"/>
      <c r="I41" s="80"/>
    </row>
    <row r="42" spans="1:15" ht="10.5" customHeight="1" x14ac:dyDescent="0.2">
      <c r="A42" s="79" t="s">
        <v>32</v>
      </c>
      <c r="B42" s="79"/>
      <c r="C42" s="80"/>
      <c r="D42" s="80"/>
      <c r="E42" s="80"/>
      <c r="F42" s="80"/>
      <c r="G42" s="80"/>
      <c r="H42" s="80"/>
      <c r="I42" s="80"/>
    </row>
  </sheetData>
  <phoneticPr fontId="26" type="noConversion"/>
  <hyperlinks>
    <hyperlink ref="A40" r:id="rId1"/>
  </hyperlinks>
  <pageMargins left="0.70866141732283472" right="0.70866141732283472" top="0.78740157480314965" bottom="0.78740157480314965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2004</vt:lpstr>
      <vt:lpstr>2005</vt:lpstr>
      <vt:lpstr>2006</vt:lpstr>
      <vt:lpstr>2007</vt:lpstr>
      <vt:lpstr>2008</vt:lpstr>
      <vt:lpstr>2009</vt:lpstr>
      <vt:lpstr>2010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Zoe Smith</cp:lastModifiedBy>
  <dcterms:created xsi:type="dcterms:W3CDTF">2011-10-25T14:11:29Z</dcterms:created>
  <dcterms:modified xsi:type="dcterms:W3CDTF">2012-04-13T16:09:45Z</dcterms:modified>
</cp:coreProperties>
</file>